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440" yWindow="-210" windowWidth="15375" windowHeight="11760"/>
  </bookViews>
  <sheets>
    <sheet name="New" sheetId="1" r:id="rId1"/>
    <sheet name="Revised" sheetId="2" r:id="rId2"/>
    <sheet name="Questions" sheetId="3" r:id="rId3"/>
    <sheet name="MassUpdate" sheetId="4" r:id="rId4"/>
    <sheet name="Categories" sheetId="5" r:id="rId5"/>
    <sheet name="Sheet1" sheetId="6" r:id="rId6"/>
  </sheets>
  <definedNames>
    <definedName name="_xlnm._FilterDatabase" localSheetId="3" hidden="1">MassUpdate!$A$1:$C$299</definedName>
    <definedName name="_xlnm._FilterDatabase" localSheetId="0" hidden="1">New!$A$1:$T$430</definedName>
    <definedName name="_xlnm._FilterDatabase" localSheetId="1" hidden="1">Revised!$A$1:$E$107</definedName>
    <definedName name="_xlnm.Print_Titles" localSheetId="0">New!#REF!</definedName>
  </definedNames>
  <calcPr calcId="125725"/>
</workbook>
</file>

<file path=xl/calcChain.xml><?xml version="1.0" encoding="utf-8"?>
<calcChain xmlns="http://schemas.openxmlformats.org/spreadsheetml/2006/main">
  <c r="T430" i="1"/>
  <c r="T429"/>
  <c r="T428"/>
  <c r="T427"/>
  <c r="T426"/>
  <c r="T425"/>
  <c r="T424"/>
  <c r="T423"/>
  <c r="T422"/>
  <c r="T421"/>
  <c r="T420"/>
  <c r="T419"/>
  <c r="T418"/>
  <c r="T417"/>
  <c r="T416"/>
  <c r="T415"/>
  <c r="T414"/>
  <c r="T413"/>
  <c r="T412"/>
  <c r="T411"/>
  <c r="T410"/>
  <c r="T409"/>
  <c r="T408"/>
  <c r="E25" i="2"/>
  <c r="T397" i="1"/>
  <c r="T407"/>
  <c r="T406"/>
  <c r="T405"/>
  <c r="T404"/>
  <c r="T403"/>
  <c r="T402"/>
  <c r="T401"/>
  <c r="T400"/>
  <c r="T399"/>
  <c r="T398"/>
  <c r="T396"/>
  <c r="T395"/>
  <c r="T394"/>
  <c r="T393"/>
  <c r="T364"/>
  <c r="T361"/>
  <c r="T360"/>
  <c r="T359"/>
  <c r="T358"/>
  <c r="T357"/>
  <c r="T356"/>
  <c r="T392"/>
  <c r="T391"/>
  <c r="T390"/>
  <c r="T389"/>
  <c r="T388"/>
  <c r="T387"/>
  <c r="T386"/>
  <c r="T385"/>
  <c r="T384"/>
  <c r="T383"/>
  <c r="T382"/>
  <c r="T381"/>
  <c r="T380"/>
  <c r="T379"/>
  <c r="T378"/>
  <c r="T377"/>
  <c r="T376"/>
  <c r="T375"/>
  <c r="T374"/>
  <c r="T373"/>
  <c r="T372"/>
  <c r="T371"/>
  <c r="T370"/>
  <c r="T369"/>
  <c r="T368"/>
  <c r="T367"/>
  <c r="T366"/>
  <c r="T365"/>
  <c r="T363"/>
  <c r="T362"/>
  <c r="E16" i="2"/>
  <c r="E40"/>
  <c r="E39"/>
  <c r="E38"/>
  <c r="E37"/>
  <c r="E36"/>
  <c r="E35"/>
  <c r="E34"/>
  <c r="E33"/>
  <c r="E32"/>
  <c r="E31"/>
  <c r="E30"/>
  <c r="E29"/>
  <c r="E20"/>
  <c r="E17"/>
  <c r="E2"/>
  <c r="E3"/>
  <c r="E7"/>
  <c r="E9"/>
  <c r="E14"/>
  <c r="E18"/>
  <c r="E21"/>
  <c r="E22"/>
  <c r="E23"/>
  <c r="E24"/>
  <c r="E26"/>
  <c r="E41"/>
  <c r="E43"/>
  <c r="E44"/>
  <c r="E45"/>
  <c r="E46"/>
  <c r="E47"/>
  <c r="E48"/>
  <c r="E49"/>
  <c r="E50"/>
  <c r="E51"/>
  <c r="E52"/>
  <c r="E53"/>
  <c r="E54"/>
  <c r="E55"/>
  <c r="E56"/>
  <c r="E57"/>
  <c r="E58"/>
  <c r="E59"/>
  <c r="E60"/>
  <c r="E61"/>
  <c r="E62"/>
  <c r="E63"/>
  <c r="E64"/>
  <c r="E65"/>
  <c r="E66"/>
  <c r="E67"/>
  <c r="E68"/>
  <c r="E69"/>
  <c r="E71"/>
  <c r="E72"/>
  <c r="E73"/>
  <c r="E74"/>
  <c r="E75"/>
  <c r="E76"/>
  <c r="E77"/>
  <c r="E81"/>
  <c r="E82"/>
  <c r="E83"/>
  <c r="E84"/>
  <c r="E85"/>
  <c r="E86"/>
  <c r="E87"/>
  <c r="E88"/>
  <c r="E91"/>
  <c r="E92"/>
  <c r="E93"/>
  <c r="E94"/>
  <c r="E95"/>
  <c r="E96"/>
  <c r="E97"/>
  <c r="E98"/>
  <c r="E99"/>
  <c r="E100"/>
  <c r="E101"/>
  <c r="E102"/>
  <c r="E103"/>
  <c r="E104"/>
  <c r="E105"/>
  <c r="E106"/>
  <c r="E107"/>
  <c r="T29" i="1"/>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alcChain>
</file>

<file path=xl/sharedStrings.xml><?xml version="1.0" encoding="utf-8"?>
<sst xmlns="http://schemas.openxmlformats.org/spreadsheetml/2006/main" count="3156" uniqueCount="1031">
  <si>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</si>
  <si>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If Site = Breast and CS Extension = 000, CS Lymph Nodes must = 000 or 050 and CS Mets at DX must = 00</t>
  </si>
  <si>
    <t>Addr at DX--State (NAACCR)</t>
  </si>
  <si>
    <t>Addr at DX--State is invalid</t>
  </si>
  <si>
    <t>Addr Current--State (NAACCR)</t>
  </si>
  <si>
    <t>Addr Current--State is invalid</t>
  </si>
  <si>
    <t xml:space="preserve">New </t>
  </si>
  <si>
    <t>Addr at DX--Postal Code, Addr at DX--State (COC)</t>
  </si>
  <si>
    <t>Addr at DX--Postal Code/Addr at DX--State conflict</t>
  </si>
  <si>
    <t>Addr at DX--State, Postal Code Range (NAACCR)</t>
  </si>
  <si>
    <t xml:space="preserve"> Addr at DX--Postal Code falls outside the range allowed for Addr at DX--State.  </t>
  </si>
  <si>
    <t>Addr at Current--Postal Code, Addr Current--State (COC)</t>
  </si>
  <si>
    <t>Addr at Current--Postal Code/Addr Current--State conflict</t>
  </si>
  <si>
    <t>Addr at DX--Postal Code (NAACCR)</t>
  </si>
  <si>
    <t>Addr at DX--Postal Code is invalid</t>
  </si>
  <si>
    <t>Addr Current--Postal Code (NAACCR)</t>
  </si>
  <si>
    <t>Addr Current--Postal Code is invalid</t>
  </si>
  <si>
    <t>Obsolete Codes - CS Extension (CS)</t>
  </si>
  <si>
    <t>CS Extension is obsolete</t>
  </si>
  <si>
    <t>Obsolete Codes - CS Lymph Nodes (CS)</t>
  </si>
  <si>
    <t>CS Lymph Nodes is obsolete</t>
  </si>
  <si>
    <t>Obsolete Codes - CS Lymph Nodes Eval (CS)</t>
  </si>
  <si>
    <t>CS Lymph Nodes Eval is obsolete</t>
  </si>
  <si>
    <t>Obsolete Codes - CS Mets at DX (CS)</t>
  </si>
  <si>
    <t>CS Mets at DX is obsolete</t>
  </si>
  <si>
    <t>Obsolete Codes - CS Mets Eval (CS)</t>
  </si>
  <si>
    <t>CS Mets Eval is obsolete</t>
  </si>
  <si>
    <t>Obsolete Codes - CS Site-Specific Factor 1 (CS)</t>
  </si>
  <si>
    <t>CS Site-Specific Factor 1 is obsolete</t>
  </si>
  <si>
    <t>Obsolete Codes - CS Site-Specific Factor 2 (CS)</t>
  </si>
  <si>
    <t>CS Site-Specific Factor 2 is obsolete</t>
  </si>
  <si>
    <t>Obsolete Codes - CS Site-Specific Factor 3 (CS)</t>
  </si>
  <si>
    <t>CS Site-Specific Factor 3 is obsolete</t>
  </si>
  <si>
    <t>Obsolete Codes - CS Site-Specific Factor 4 (CS)</t>
  </si>
  <si>
    <t>CS Site-Specific Factor 4 is obsolete</t>
  </si>
  <si>
    <t>Obsolete Codes - CS Site-Specific Factor 5 (CS)</t>
  </si>
  <si>
    <t>CS Site-Specific Factor 5 is obsolete</t>
  </si>
  <si>
    <t>Obsolete Codes - CS Site-Specific Factor 6 (CS)</t>
  </si>
  <si>
    <t>CS Site-Specific Factor 6 is obsolete</t>
  </si>
  <si>
    <t>Obsolete Codes - CS Site-Specific Factor25 (CS)</t>
  </si>
  <si>
    <t>CS Site-Specific Factor 25 is obsolete</t>
  </si>
  <si>
    <t>Obsolete Codes - CS Tumor Size (CS)</t>
  </si>
  <si>
    <t>CS Tumor Size is obsolete</t>
  </si>
  <si>
    <t>Obsolete Codes - CS Tumor Size/Ext Eval (CS)</t>
  </si>
  <si>
    <t>CS Tumor Size/Ext Eval is obsolete</t>
  </si>
  <si>
    <t>Age, Primary Site, Morph ICDO3--Pediatric (FCDS)</t>
  </si>
  <si>
    <t>Pediatric Age/Site/Hist conflict</t>
  </si>
  <si>
    <t>Age, Primary Site, Morph ICDO3--Adult (FCDS)</t>
  </si>
  <si>
    <t>Adult Age/Site/Hist conflict</t>
  </si>
  <si>
    <t>Morphology--Type/Behavior ICDO3 (SEER MORPH)</t>
  </si>
  <si>
    <t>Grade should be coded to Implied Grade for this histology</t>
  </si>
  <si>
    <t>Behavior must be 2 for this histology</t>
  </si>
  <si>
    <t>Benign histology - please review</t>
  </si>
  <si>
    <t>Histology not allowed for cases diagnosed prior to 2010</t>
  </si>
  <si>
    <t>Behavior 3 not allowed for this histology for cases diagnosed prior to 2010</t>
  </si>
  <si>
    <t>Histology is not valid</t>
  </si>
  <si>
    <t>Invalid Histology for in situ</t>
  </si>
  <si>
    <t>Grade is invalid</t>
  </si>
  <si>
    <t>RX Summ--Chemo, RX Date--Chemo (COC)</t>
  </si>
  <si>
    <t>If RX Summ--Chemo = 01-03, date flag cannot = 11 or 15</t>
  </si>
  <si>
    <t>RX Summ--BRM, RX Date--BRM (COC)</t>
  </si>
  <si>
    <t>If RX Summ--BRM = 01, date flag cannot = 11 or 15</t>
  </si>
  <si>
    <t>RX Summ--Hormone, RX Date--Hormone (COC)</t>
  </si>
  <si>
    <t>If RX Summ--Hormone = 01-03, date flag cannot = 11 or 15</t>
  </si>
  <si>
    <t>RX Summ--Other, RX Date--Other (COC)</t>
  </si>
  <si>
    <t xml:space="preserve">If RX Summ--Other = 1-3 or 6 (other treatment given), date flag cannot = 11 or 15
</t>
  </si>
  <si>
    <t>Surgery, RX Date--Surgery, ICDO3 (COC)</t>
  </si>
  <si>
    <t>Conflict between surgery fields and surgery date and flag</t>
  </si>
  <si>
    <t>Addr at Dx--No/Street, Class of Case (FCDS)</t>
  </si>
  <si>
    <t>WARNING: Verify Address at DX.  It should not be UNKNOWN if Class of Case is 00-22.</t>
  </si>
  <si>
    <t>Primary Site, Laterality (SEER IF82)</t>
  </si>
  <si>
    <t xml:space="preserve">If RX Summ--Chemo = 00, 82, or 85-87 (chemo not given) then RX Date--Chemo must be blank and RX Date--Chemo Flag field must = 11 (no chemo).  </t>
  </si>
  <si>
    <t xml:space="preserve">If RX Summ--BRM = 00, 82, or 85-87 (BRM not given) then RX Date--BRM must be blank and RX Date--BRM Flag field must = 11 (no BRM).  </t>
  </si>
  <si>
    <t xml:space="preserve">If RX Summ--Hormone = 00, 82, or 85-87 (Hormone not given) then RX Date--Hormone must be blank and RX Date--Hormone Flag field must = 11 (no Hormone).  </t>
  </si>
  <si>
    <t xml:space="preserve">If RX Summ--Other = 0 or 7 (no other treatment), then RX Date--Other Flag must = 11 (no other treatment).  </t>
  </si>
  <si>
    <t>X</t>
  </si>
  <si>
    <t>If a race code = 88, all subsequent race codes must = 88</t>
  </si>
  <si>
    <t>If a race code = 99, all race codes must = 99</t>
  </si>
  <si>
    <t>This Site requires a Laterality code of 1, 2, 3, 4, 5, or 9.</t>
  </si>
  <si>
    <t>RX Date--Surgery, RX Text--Surgery (NAACCR)</t>
  </si>
  <si>
    <t>If RX Date--Surgery is not blank, RX Text--Surgery must not be blank.</t>
  </si>
  <si>
    <t>Behavior of 2 is not valid for this Primary Site/Histology</t>
  </si>
  <si>
    <t>Primary Site, Histology, Behav ICDO3 (NAACCR)</t>
  </si>
  <si>
    <t>CS Site-Specific Factor 25 must be blank for this site within this schema</t>
  </si>
  <si>
    <t>CS Site-Specific Factor 25 must be blank for this site/histology  within this schema</t>
  </si>
  <si>
    <t>CS Site-Specific Factor25, Schema (FCDS)</t>
  </si>
  <si>
    <t>Histologic Type ICDO3/Behavior Code ICDO-3 not valid with Primary Site</t>
  </si>
  <si>
    <t>Primary Site, Morphology-Type,Beh ICDO3(SEER IF25)</t>
  </si>
  <si>
    <t>Autopsy Only, RX (FCDS)</t>
  </si>
  <si>
    <t>If Type of Reporting Source = 6 (autopsy only), then RX Summ--Radiation must = 0</t>
  </si>
  <si>
    <t>If Type of Reporting Source is 6 (autopsy only), then RX Summ--Scope Reg LN Sur must = 0</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</si>
  <si>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</si>
  <si>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</si>
  <si>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</si>
  <si>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</si>
  <si>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</si>
  <si>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If Primary Sites = C700-C729 or C809 or Morphology = 9590-9992, and if Type of Reporting Source is 6 (autopsy only), then RX Summ--Surg Oth Reg/Dis must = 0</t>
  </si>
  <si>
    <t>If Primary Sites = C700-C729, C751-C753,  or C809 or Morphology = 9590-9992, and if Type of Reporting Source is 6 (autopsy only), then RX Summ--Scope Reg LN Sur must = 0 or 9</t>
  </si>
  <si>
    <t>If Type of Reporting Source is 6 (autopsy only), then RX Summ--Surg Oth Reg/Dis must = 0</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</si>
  <si>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</si>
  <si>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</si>
  <si>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</si>
  <si>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</si>
  <si>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</si>
  <si>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</si>
  <si>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</si>
  <si>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</si>
  <si>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</si>
  <si>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</si>
  <si>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</si>
  <si>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</si>
  <si>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</si>
  <si>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</si>
  <si>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</si>
  <si>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</si>
  <si>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</si>
  <si>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</si>
  <si>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</si>
  <si>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</si>
  <si>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</si>
  <si>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</si>
  <si>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If DX Year is 2010 or later and CS Version Input Original is less than 020000 and CS Version Input Current is 020100 or higher, CS Site-Specific Factor 4 must not be blank or 988</t>
  </si>
  <si>
    <t>If DX Year is 2004-2009, CS Site-Specific Factor 4 must not be blank or 988 for this schema</t>
  </si>
  <si>
    <t>CS Items - SEER/COC Required - SSF 1 (CS)</t>
  </si>
  <si>
    <t>CS Items - SEER/COC Required - SSF 2 (CS)</t>
  </si>
  <si>
    <t>CS Items - SEER/COC Required - SSF 3 (CS)</t>
  </si>
  <si>
    <t>CS Items - SEER/COC Required - SSF 4 (CS)</t>
  </si>
  <si>
    <t>CS Items - SEER/COC Required - SSF 5 (CS)</t>
  </si>
  <si>
    <t>CS Items - SEER/COC Required - SSF 6 (CS)</t>
  </si>
  <si>
    <t>CS Items - SEER/COC Required - SSF 7 (CS)</t>
  </si>
  <si>
    <t>CS Items - SEER/COC Required - SSF 8 (CS)</t>
  </si>
  <si>
    <t>CS Items - SEER/COC Required - SSF 9 (CS)</t>
  </si>
  <si>
    <t>CS Items - SEER/COC Required - SSF 10 (CS)</t>
  </si>
  <si>
    <t>CS Items - SEER/COC Required - SSF 11 (CS)</t>
  </si>
  <si>
    <t>CS Items - SEER/COC Required - SSF 12 (CS)</t>
  </si>
  <si>
    <t>CS Items - SEER/COC Required - SSF 13 (CS)</t>
  </si>
  <si>
    <t>CS Items - SEER/COC Required - SSF 14 (CS)</t>
  </si>
  <si>
    <t>CS Items - SEER/COC Required - SSF 16 (CS)</t>
  </si>
  <si>
    <t>CS Items - SEER/COC Required - SSF 17 (CS)</t>
  </si>
  <si>
    <t>CS Items - SEER/COC Required - SSF 18 (CS)</t>
  </si>
  <si>
    <t>CS Items - SEER/COC Required - SSF 21 (CS)</t>
  </si>
  <si>
    <t>CS Items - SEER/COC Required - SSF 22 (CS)</t>
  </si>
  <si>
    <t>CS Items - SEER/COC Required - SSF 23 (CS)</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</si>
  <si>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</si>
  <si>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</si>
  <si>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</si>
  <si>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</si>
  <si>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</si>
  <si>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</si>
  <si>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</si>
  <si>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</si>
  <si>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9 cannot be left blank</t>
  </si>
  <si>
    <t>CS Site-Specific Factor 8 cannot be left blank</t>
  </si>
  <si>
    <t>CS Site-Specific Factor 7 cannot be left blank</t>
  </si>
  <si>
    <t>CS Site-Specific Factor 6 cannot be left blank</t>
  </si>
  <si>
    <t>CS Site-Specific Factor 5 cannot be left blank</t>
  </si>
  <si>
    <t>CS Site-Specific Factor 4 cannot be left blank</t>
  </si>
  <si>
    <t>CS Site-Specific Factor 3 cannot be left blank</t>
  </si>
  <si>
    <t>CS Site-Specific Factor 2 cannot be left blank</t>
  </si>
  <si>
    <t>CS Site-Specific Factor10 cannot be left blank</t>
  </si>
  <si>
    <t>CS Site-Specific Factor20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</si>
  <si>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</si>
  <si>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</si>
  <si>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</si>
  <si>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</si>
  <si>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</si>
  <si>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</si>
  <si>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</si>
  <si>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</si>
  <si>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</si>
  <si>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</si>
  <si>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</si>
  <si>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</si>
  <si>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</si>
  <si>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</si>
  <si>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</si>
  <si>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CS Items - FCDS Required - System (FCDS-S)</t>
  </si>
  <si>
    <t>CS Items - FCDS Required - Transmit (FCDS-T)</t>
  </si>
  <si>
    <t>RX Summ--Surg Prim Site, Primary Site, ICDO3 (FCDS)</t>
  </si>
  <si>
    <t>CS Extension, Morphology, Bladder ICDO3 (CS)</t>
  </si>
  <si>
    <t xml:space="preserve">For Bladder schema: If Morph--Type&amp;Behav ICD-O-3 = 81302, then CS Extension must not = 100. 
</t>
  </si>
  <si>
    <t>For Breast schema: If Histologic Type ICD-O-3 = 8540, 8541, 8543), then CS Site-Specific Factor 24 must  = 010</t>
  </si>
  <si>
    <t xml:space="preserve">For Breast schema: If CS Extension = 050 or 070, then CS SSF 24 must = 010 </t>
  </si>
  <si>
    <t>CS Extension, SSF 24, Breast Schema (CS)</t>
  </si>
  <si>
    <t>Breast schema: If CS Lymph Nodes = 000, then both CS Site-Specific Factor 4 and CS Site-Specific Factor 5 must not = 987</t>
  </si>
  <si>
    <t>Breast schema: If CS Lymph Nodes not = 000, then both CS Site-Specific Factor 4 and CS Site-Specific Factor 5 must = 987.</t>
  </si>
  <si>
    <t>CS Lymph Nodes, Regional Nodes Positive (CS)</t>
  </si>
  <si>
    <t>If Regional Nodes Positive = 01-97, then CS Lymph Nodes cannot = 000</t>
  </si>
  <si>
    <t>If CS Lymph Nodes = 000, 130, 140, 150, CS Site-Specific Factor 3 must = 000</t>
  </si>
  <si>
    <t>CS Lymph Nodes, SSF3, Nodes Eval, MelanomaSkin(CS)</t>
  </si>
  <si>
    <t xml:space="preserve">If CS Lymph Nodes = 100, 120, 170, 180, 200, 220, 800:
If CS Site-Specific Factor 3  = 001, then CS Lymph Nodes Eval must not = 0. </t>
  </si>
  <si>
    <t>If CS Lymph Nodes = 100, 120, 170, 180, 200, 220, 800:
If CS Site-Specific Factor 3 = 002 , then CS Lymph Nodes Eval must not = 8.</t>
  </si>
  <si>
    <t>If CS Lymph Nodes = 999, CS Site-Specific Factor 3 must = 999</t>
  </si>
  <si>
    <t>Summary Stage 2000, Prim Site, Histol ICDO3 (FCDS)</t>
  </si>
  <si>
    <t>Behavior ICDO3, Summary Stage 2000 (FCDS)</t>
  </si>
  <si>
    <t>SEER Summary Stage 2000 must equal 1, 5, 7 or 9 when Primary Site is C77.*, C02.4, C09.9, C11.1, C14.2, C37.9 or C42.2 when ICD-O-3 Morph is between 9590 and 9729</t>
  </si>
  <si>
    <t>Summary Stage 2000, Histology ICDO3 (FCDS)</t>
  </si>
  <si>
    <t>Summary Stage 2000, Histol ICDO3 - 8077 (FCDS)</t>
  </si>
  <si>
    <t xml:space="preserve">ICD-O-3 Morph is 8077 but SEER Summary Stage 2000 not equal 0 </t>
  </si>
  <si>
    <t>ICD-O-3 Morph is 9731 but SEER Summary Stage 2000 not equal 1</t>
  </si>
  <si>
    <t>Summary Stage 2000, Histol ICDO3 - 9731 (FCDS)</t>
  </si>
  <si>
    <t>Lung schema: If Laterality = 4, then CS Mets at DX must = 23, 25, 26, 37, 40, 42, 43, 50, 51, 52, 53, 70, or 75</t>
  </si>
  <si>
    <t>CS Mets at DX, Lung, Laterality (CS)</t>
  </si>
  <si>
    <t>CS Reg Nodes Ex, Pos, Site, Hist ICDO3, Report(CS)</t>
  </si>
  <si>
    <t>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t>
  </si>
  <si>
    <t xml:space="preserve">For cases using the Colon, Appendix, or Rectum schemas:
If Regional Nodes Positive = 01 - 90 (number of positive nodes are known), CS Lymph Nodes must not = 400, 410, 420, 450, 460, 470.
</t>
  </si>
  <si>
    <t>CS Lymph Nodes, Nodes Pos, ColoAppRectal (CS)</t>
  </si>
  <si>
    <t>For cases using the Colon, Appendix, or Rectum schemas:
If CS Lymph Nodes = 400, 410, 420, 450, 460, 470, then Regional Nodes Positive must = 95 (positive aspiration of lymph node(s) was performed) or 97 (Positive nodes are documented, but the number is unspecified).</t>
  </si>
  <si>
    <t>CS Extension, CS Tumor Size, Breast Schema  (CS)</t>
  </si>
  <si>
    <t xml:space="preserve">Breast schema: If CS Tumor Size = 997, CS Extension must = 050  or 070.
</t>
  </si>
  <si>
    <t>Breast schema: If CS Tumor size = 996, CS Extension must not = 380, 390, or any code greater than 500, except for code 999.</t>
  </si>
  <si>
    <t xml:space="preserve">Breast schema: If CS Extension = 170, CS Tumor Size must = 990, 991, or 992.
</t>
  </si>
  <si>
    <t>Breast schema: If CS Extension = 180, CS Tumor Size must = 995 .</t>
  </si>
  <si>
    <t>IntracranialGland schema: CS Lymph Nodes must = 988 or 999</t>
  </si>
  <si>
    <t>CS Lymph Nodes, IntracranialGland Schema (CS)</t>
  </si>
  <si>
    <t>CS Mets at DX, SSF 20, Breast Schema  (CS)</t>
  </si>
  <si>
    <t>Breast schema: If CS Mets at DX = 00 or 05, CS Site-Specific Factor20 must = 000.</t>
  </si>
  <si>
    <t>Breast schema: If CS Mets at DX = 10, 40, 42, 44, 50, 60, CS Site-Specific Factor20 must not = 000 or 999.</t>
  </si>
  <si>
    <t>Breast schema: If CS Mets at DX = 99, CS Site-Specific Factor20 must = 999.</t>
  </si>
  <si>
    <t>CS Version Input Origin, Version Inp Curr (FCDS-S)</t>
  </si>
  <si>
    <t>CS SSF 1, RX Summ--Surg, Retinoblastoma Schema(CS)</t>
  </si>
  <si>
    <t>Retinoblastoma schema: If enucleation performed, (Surg Prim Site = 40 or 41), then CS SSF 1 must not = 970</t>
  </si>
  <si>
    <t>CS SSF 1, SSF 2, Prostate Schema (CS)</t>
  </si>
  <si>
    <t xml:space="preserve">Prostate schema: If CS Site-Specific Factor 1 = 988, then CS Site-Specific Factor 2 must =988; If CS Site-Specific Factor 2 = 988,  then CS Site-Specific Factor 1 must = 988   </t>
  </si>
  <si>
    <t>CS SSF 1-9, Head and Neck Schemas (CS)</t>
  </si>
  <si>
    <t>Head and Neck schemas: If CS Lymph Nodes not = 000, then CS Site-Specific Factor 2 must not = 987</t>
  </si>
  <si>
    <t>Head and Neck schemas: If CS Lymph Nodes = 000, then CS Site-Specific Factor 2 must = 987 or 988</t>
  </si>
  <si>
    <t>Head and Neck schemas: If CS Lymph Nodes = 999, then CS Site-Specific Factors 1, 3, 4, 5, and 6 must all = 999 and CS Site-Specific Factors 2, 7, 8, and 9 must = 988 or 999</t>
  </si>
  <si>
    <t>CS SSF 3, Breast Schema</t>
  </si>
  <si>
    <t>Breast schema: If Reg LN Examined = 00 (No nodes were examined), then CS SSF 3 must = 098 (No axillary nodes examined)</t>
  </si>
  <si>
    <t>CS SSF 3, RX Summ--Surg, Prostate Schema (CS)</t>
  </si>
  <si>
    <t>Prostate schema: If no prostatectomy was performed (RX Summ Surg Prim Site not = 30, 50, 70, 80, or 90), then CS SSF 3 must = 960, 970, or 980.</t>
  </si>
  <si>
    <t>CS SSF 3, SSF 4, Prostate Schema (CS)</t>
  </si>
  <si>
    <t xml:space="preserve">Prostate schema: If CS Site-Specific Factor 3 = 960, 970 or 980, then CS Site-Specific Factor 4 must = 150, 250, 350, 450, or 550. </t>
  </si>
  <si>
    <t>CS SSF 3, TS/Ext Eval, Prostate Schema (CS)</t>
  </si>
  <si>
    <t xml:space="preserve">Prostate schema: If CS Tumor Size/Ext Eval = 4, 5, or 6, then CS Site- Specific Factor 3 must not = 960, 970, 980, or 985.     </t>
  </si>
  <si>
    <t xml:space="preserve">Prostate schema: If CS Tumor Size/Ext Eval = 0, 1, 2, or 9, then CS Site-Specific Factor 3 must not = 000-950.  </t>
  </si>
  <si>
    <t xml:space="preserve">Prostate schema: If CS Tumor Size/Ext Eval = 3 or 8, then CS Site-Specific Factor 3 must not = 960, 970, 980, or 990.  </t>
  </si>
  <si>
    <t>Prostate schema: If CS Site-Specific Factor 3 = 985, then CS Tumor Size/Ext Eval must = 3 or 8.</t>
  </si>
  <si>
    <t>CS SSF 4, RX Summ--Surg, Testis Schema (CS)</t>
  </si>
  <si>
    <t>Testis schema: If  RX Summ--Surg Prim Site is not = 40, then CS Site-Specific Factor 4 must = 000.</t>
  </si>
  <si>
    <t>Testis schema: If CS Site-Specific Factor 4 = 000, then RX Summ--Surg Prim Site must not = 40.</t>
  </si>
  <si>
    <t>Testis schema: If  RX Summ--Surg Prim Site is = 80, 90, or 99, then CS Site-Specific Factor 4 must = 000 or 999</t>
  </si>
  <si>
    <t>CS SSF 6, Breast Schema (FCDS)</t>
  </si>
  <si>
    <t>Breast schema: If Behavior = 2, CS Site-Specific 6 must = 010 or 987</t>
  </si>
  <si>
    <t>CS TS/Ext Eval, Surgery, Bladder Schema (CS)</t>
  </si>
  <si>
    <t>Bladder schema: If RX Summ--Surg Prim Site = 10-27, then the CS Tumor Size/Ext Eval must not = 3, 5, 6, or 8.</t>
  </si>
  <si>
    <t>CS TS/Ext Eval, Surgery, Prostate Schema (CS)</t>
  </si>
  <si>
    <t>CS SSF 1, Histol, Urothelial Schemas (CS)</t>
  </si>
  <si>
    <t>CS SSF 2, Dx Conf, KidneyRenalPelvis  (CS)</t>
  </si>
  <si>
    <t>Urothelial schemas: If CS Site Specific Factor 1 = 991, Histologic Type ICD-O-3 must not = 8120-8124, 8130-8131, or 8050.</t>
  </si>
  <si>
    <t>KidneyRenalPelvis schema: If CS Site-Specific Factor 2 = 000-980 or 991, Diagnostic Confirmation must = 1.</t>
  </si>
  <si>
    <t>CS SSF 4, LymphNodes, NodesPos, ColoAppRectal (CS)</t>
  </si>
  <si>
    <t>For cases using the Colon, Appendix, or Rectum schemas: 
If CS Site-Specific Factor 4  = 001-081, 990  and Regional Nodes Positive = 01 - 97, then CS Lymph Nodes must not = 050.</t>
  </si>
  <si>
    <t>Summary Stage 2000, Primary Site (FCDS)</t>
  </si>
  <si>
    <t>Site equals C80.9 but SEER Summary Stage 2000 not equal 9</t>
  </si>
  <si>
    <t>SEER Summary Stage 2000 must be 7 when Primary Site = C42.1</t>
  </si>
  <si>
    <t>SEER Summary Stage 2000 is out of range (0-5, 7 or 9)</t>
  </si>
  <si>
    <t>Summary Stage 2000 (NAACCR)</t>
  </si>
  <si>
    <t>SEER Summary Stage 2000 not greater than 0 as required when ICD-O-3 Behavior equals 3</t>
  </si>
  <si>
    <t>Summary Stage 2000, Behav ICDO3, Seq &gt; 00 (FCDS)</t>
  </si>
  <si>
    <t>SEER Summary Stage 2000 not equal 0 as required when Seq greater than 00 and ICD-O-3 Behavior equals 2</t>
  </si>
  <si>
    <t>SEER Summary Stage 2000 must not equal 0 when Dx Confirmation not equal to 1, 2 or 4</t>
  </si>
  <si>
    <t>Summary Stage 2000, Dx Confirm (FCDS)</t>
  </si>
  <si>
    <t>Unknown/Ill-defined Site, Summ Stage 2000 (FCDS)</t>
  </si>
  <si>
    <t>SEER Summary Stage 2000  cannot = 1 when Site = C06.9,C18.9,C26.*,C39.*,C40.9,C41.9,C47.9,C49.9,C55.9,C57.9,C63.9, C76.* or C80.9 and Seq = 00</t>
  </si>
  <si>
    <t>For cases using the Colon, Appendix, or Rectum schemas:
If CS Site-Specific Factor 4 = 000, then CS Lymph Nodes must not = 050.</t>
  </si>
  <si>
    <t>Revised</t>
  </si>
  <si>
    <t>Class of Case equal 38 (autopsy only) or 49 (DCO) and Vital Status not equal 0 (dead)</t>
  </si>
  <si>
    <t xml:space="preserve">If Class of Case equal 38 (autopsy only), then Date of Diagnosis and Date of Last Contact must be the same date. </t>
  </si>
  <si>
    <t>Date of 1st Contact Flag must = 12 or blank</t>
  </si>
  <si>
    <t>Date of 1st Contact Flag (NAACCR)</t>
  </si>
  <si>
    <t>Date of 1st Contact, Date Flag(NAACCR)</t>
  </si>
  <si>
    <t>Class of case equal 49 (DCO) and Type of Reporting Source not equal to 7 (DCO)</t>
  </si>
  <si>
    <t>Report Source equal 7 (DCO) and Class of Case is not equal to 49 (DCO)</t>
  </si>
  <si>
    <t>New</t>
  </si>
  <si>
    <t>Class of Case, Type of Reporting Source (NAACCR)</t>
  </si>
  <si>
    <t>Class, Date Diag, Date Last Cont, Vit Stat (COC)</t>
  </si>
  <si>
    <t>Date of Birth Flag must = 12 or blank</t>
  </si>
  <si>
    <t>Date of Birth, Date Flag (NAACCR)</t>
  </si>
  <si>
    <t>Date of Birth Flag (NAACCR)</t>
  </si>
  <si>
    <t>Date of Last Contact Flag must = 12 or blank</t>
  </si>
  <si>
    <t>Date of Last Contact Flag (NAACCR)</t>
  </si>
  <si>
    <t>Date of Last Contact, Date Flag(NAACCR)</t>
  </si>
  <si>
    <t>Date of Diagnosis Flag must = 12 or blank</t>
  </si>
  <si>
    <t>Date of  Diagnosis Flag (NAACCR)</t>
  </si>
  <si>
    <t>Date of  Diagnosis, Date Flag(NAACCR)</t>
  </si>
  <si>
    <t>If Date of 1st Contact is blank, corresponding flag must = 12, indicating unknown date</t>
  </si>
  <si>
    <t>If Date of 1st Contact is present, corresponding date flag must be blank</t>
  </si>
  <si>
    <t>If Date of Birth is blank, corresponding flag must = 12, indicating unknown date</t>
  </si>
  <si>
    <t>If Date of Birth is present, corresponding date flag must be blank</t>
  </si>
  <si>
    <t>If Date of Diagnosis is blank, corresponding flag must = 12, indicating unknown date</t>
  </si>
  <si>
    <t>If Date of Diagnosis is present, corresponding date flag must be blank</t>
  </si>
  <si>
    <t>If Date of Last Contact is blank, corresponding flag must = 12, indicating unknown date</t>
  </si>
  <si>
    <t>If Date of Last Contact is present, corresponding date flag must be blank</t>
  </si>
  <si>
    <t>RX Date--Surgery must = 10, 11, 12, or blank</t>
  </si>
  <si>
    <t>If RX Date--Surgery is blank, corresponding flag must = 10, 11, or 12</t>
  </si>
  <si>
    <t>If RX Date--Surgery is present, corresponding date flag must be blank</t>
  </si>
  <si>
    <t>RX Date--Radiation must = 10-12, 15, or blank</t>
  </si>
  <si>
    <t>If RX Date--Radiation is blank, corresponding flag must = 10-12, or 15</t>
  </si>
  <si>
    <t>If RX Date--Radiation is present, corresponding date flag must be blank</t>
  </si>
  <si>
    <t>RX Date--Other must = 10, 11, 12, or blank</t>
  </si>
  <si>
    <t>If RX Date--Other is blank, corresponding flag must = 10, 11, or 12</t>
  </si>
  <si>
    <t>If RX Date--Other is present, corresponding date flag must be blank</t>
  </si>
  <si>
    <t>RX Date--Surgery Flag (NAACCR)</t>
  </si>
  <si>
    <t>RX Date--Surgery, Date Flag (COC)</t>
  </si>
  <si>
    <t>RX Date--Radiatio Flag (COC)</t>
  </si>
  <si>
    <t>RX Date--Radiation,  Date Flag (COC)</t>
  </si>
  <si>
    <t>RX Date--Other Flag (NAACCR)</t>
  </si>
  <si>
    <t>RX Date--Other,  Date Flag (FCDS)</t>
  </si>
  <si>
    <t>RX Date--Chemo must = 10-12, 15, or blank</t>
  </si>
  <si>
    <t>If RX Date--Chemo is blank, corresponding flag must = 10-12, or 15</t>
  </si>
  <si>
    <t>RX Date--Chemo,  Date Flag (COC)</t>
  </si>
  <si>
    <t>If RX Date--Chemo is present, corresponding date flag must be blank</t>
  </si>
  <si>
    <t>RX Date--Chemo Flag (COC)</t>
  </si>
  <si>
    <t>RX Date--Chemo,  Date Flag (NAACCR)</t>
  </si>
  <si>
    <t>RX Date--Hormone must = 10-12, 15, or blank</t>
  </si>
  <si>
    <t>RX Date--Hormone Flag (COC)</t>
  </si>
  <si>
    <t>If RX Date--Hormone is blank, corresponding flag must = 10-12, or 15</t>
  </si>
  <si>
    <t>RX Date--Hormone,  Date Flag (COC)</t>
  </si>
  <si>
    <t>If RX Date--Hormone is present, corresponding date flag must be blank</t>
  </si>
  <si>
    <t>RX Date--Hormone,  Date Flag (NAACCR)</t>
  </si>
  <si>
    <t>RX Date--BRM must = 10-12, 15, or blank</t>
  </si>
  <si>
    <t>RX Date--BRM Flag (COC)</t>
  </si>
  <si>
    <t>If RX Date--BRM is blank, corresponding flag must = 10-12, or 15</t>
  </si>
  <si>
    <t>RX Date--BRM,  Date Flag (COC)</t>
  </si>
  <si>
    <t>If RX Date--BRM is present, corresponding date flag must be blank</t>
  </si>
  <si>
    <t>RX Date--BRM,  Date Flag (NAACCR)</t>
  </si>
  <si>
    <t>Laterality (SEER LATERAL)</t>
  </si>
  <si>
    <t>Diagnostic Confirmation (SEER DXCONF)</t>
  </si>
  <si>
    <t>Reporting Source is out of range (1-8)</t>
  </si>
  <si>
    <t>Type of Reporting Source (SEER RPRTSRC)</t>
  </si>
  <si>
    <t>Grade is out of range (1-9)</t>
  </si>
  <si>
    <t>Grade (COC)</t>
  </si>
  <si>
    <t>Class of Case (COC)</t>
  </si>
  <si>
    <r>
      <t>ICD-O-3 Behavior 2 requires Dx Confirmation 1,</t>
    </r>
    <r>
      <rPr>
        <sz val="10"/>
        <color indexed="10"/>
        <rFont val="Arial"/>
        <family val="2"/>
      </rPr>
      <t xml:space="preserve"> 2</t>
    </r>
    <r>
      <rPr>
        <sz val="10"/>
        <rFont val="Arial"/>
        <family val="2"/>
      </rPr>
      <t>, or 4</t>
    </r>
  </si>
  <si>
    <t>Diagnostic Confirmation, Behavior ICDO3(SEER IF31)</t>
  </si>
  <si>
    <t>Regional Nodes Ex, Reg Nodes Pos (COC)</t>
  </si>
  <si>
    <t>RX Summ--Scope Reg LN Sur, Site, ICDO3 (SEER IF109</t>
  </si>
  <si>
    <t>Sequence Number--Hospital (COC)</t>
  </si>
  <si>
    <r>
      <t>Sequence number is out of range (00-</t>
    </r>
    <r>
      <rPr>
        <sz val="10"/>
        <color indexed="10"/>
        <rFont val="Arial"/>
        <family val="2"/>
      </rPr>
      <t>59</t>
    </r>
    <r>
      <rPr>
        <sz val="10"/>
        <rFont val="Arial"/>
        <family val="2"/>
      </rPr>
      <t>, 60-88)</t>
    </r>
  </si>
  <si>
    <t>CS Extension (CS)</t>
  </si>
  <si>
    <t>CS Lymph Nodes must be a three-digit number</t>
  </si>
  <si>
    <t>CS Lymph Nodes (CS)</t>
  </si>
  <si>
    <t>CS Eval Items, Class of Case (CS)</t>
  </si>
  <si>
    <r>
      <t xml:space="preserve">If CS Tumor Size/Ext Eval, CS Reg Nodes Eval, or CS Mets Eval = 8, then Class of Case must = </t>
    </r>
    <r>
      <rPr>
        <sz val="10"/>
        <color indexed="10"/>
        <rFont val="Arial"/>
        <family val="2"/>
      </rPr>
      <t>38</t>
    </r>
  </si>
  <si>
    <t>Conflict among CS Eval items and Vital Status</t>
  </si>
  <si>
    <t>CS Eval Items, Vital Status (CS)</t>
  </si>
  <si>
    <t>If Primary Site = C500-C509 and if Histology ICD-O-3 is coded as inflammatory carcinoma (8530), then CS Extension must =  710, 715, 725, 730, or 750</t>
  </si>
  <si>
    <t>CS Ext, Histol ICDO3, Breast Schema (CS)</t>
  </si>
  <si>
    <t>CS Extension, Brain Schema  (CS)</t>
  </si>
  <si>
    <t>If Primary Site = C711-C715 (supratentorial), then CS Extension must not = 110, 120, 200, or 510 (infratentorial tumors).</t>
  </si>
  <si>
    <t>If Primary Site = C716-C717 (infratentorial), then CS Extension must not = 100 or 500 (supratentorial tumors).</t>
  </si>
  <si>
    <t>CS Extension, CS Lymph Nodes, CS Mets at DX (CS)</t>
  </si>
  <si>
    <t>Conflict among schema, "stated as" CS Extension and CS Tumor Size</t>
  </si>
  <si>
    <t>CS Extension, CS Tumor Size, Site, Hist ICDO3 (CS)</t>
  </si>
  <si>
    <t>CS Extension, Hematopoietic (CS)</t>
  </si>
  <si>
    <t>CS Extension, Lymphoma Schema (CS)</t>
  </si>
  <si>
    <t>CS Extension, Primary Site, Behavior ICDO3 (CS)</t>
  </si>
  <si>
    <t>CS Extension, SSF 1, Thyroid Schema (CS)</t>
  </si>
  <si>
    <t>CS Extension, Surgery, Prostate Schema (CS)</t>
  </si>
  <si>
    <t>CS Extension, TS/Ext Eval, Prostate Schema (CS)</t>
  </si>
  <si>
    <t>If Prostate and 8, CS Extension must = 999</t>
  </si>
  <si>
    <t>CS Lymph Nodes Eval, Lymph Nodes, Breast Schema(CS</t>
  </si>
  <si>
    <t>CS Lymph Nodes Eval, RX Summ--Scope, Nodes Ex (CS)</t>
  </si>
  <si>
    <t>CS Lymph Nodes, Nodes Pos, SSF3, Breast Schema(CS)</t>
  </si>
  <si>
    <t>CS Lymph Nodes, SSF 3,4,5, Breast Schema (CS)</t>
  </si>
  <si>
    <t>CS Mets Eval must be a valid CS Reg Nodes Eval code (0-6,8,9)</t>
  </si>
  <si>
    <t>CS Mets Eval (CS)</t>
  </si>
  <si>
    <t>CS Tumor Size/Ext Eval (CS)</t>
  </si>
  <si>
    <t>CS Tumor Size/Ext Eva must be a valid CS Tumor Size/Ext Eva code (0-6,8,9)</t>
  </si>
  <si>
    <t>CS Validate Schema  (CS)</t>
  </si>
  <si>
    <t>CS Schema is invalid</t>
  </si>
  <si>
    <t>Schema discriminator missing or invalid</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</si>
  <si>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</si>
  <si>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</si>
  <si>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</si>
  <si>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</si>
  <si>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</si>
  <si>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</si>
  <si>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</si>
  <si>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</si>
  <si>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</si>
  <si>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</si>
  <si>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</si>
  <si>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</si>
  <si>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</si>
  <si>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</si>
  <si>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</si>
  <si>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</si>
  <si>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</si>
  <si>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</si>
  <si>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</si>
  <si>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</si>
  <si>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</si>
  <si>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</si>
  <si>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</si>
  <si>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</si>
  <si>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</si>
  <si>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</si>
  <si>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</si>
  <si>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</si>
  <si>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</si>
  <si>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</si>
  <si>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</si>
  <si>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</si>
  <si>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</si>
  <si>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</si>
  <si>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</si>
  <si>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</si>
  <si>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</si>
  <si>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</si>
  <si>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</si>
  <si>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</si>
  <si>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</si>
  <si>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</si>
  <si>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</si>
  <si>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</si>
  <si>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</si>
  <si>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</si>
  <si>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</si>
  <si>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</si>
  <si>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</si>
  <si>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</si>
  <si>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</si>
  <si>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</si>
  <si>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</si>
  <si>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</si>
  <si>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</si>
  <si>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</si>
  <si>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CS Extension, Schema (CS)</t>
  </si>
  <si>
    <t>CS Lymph Nodes, Schema (CS)</t>
  </si>
  <si>
    <t>CS Lymph Nodes Eval, Schema (CS)</t>
  </si>
  <si>
    <t>CS Mets at DX, Schema (CS)</t>
  </si>
  <si>
    <t>CS Tumor Size, Schema (CS)</t>
  </si>
  <si>
    <t>CS Tumor Size/Ext Eval, Schema (CS)</t>
  </si>
  <si>
    <t>CS Site-Specific Factor 1 (CS)</t>
  </si>
  <si>
    <t>CS Site-Specific Factor 2 (CS)</t>
  </si>
  <si>
    <t>CS Site-Specific Factor 3 (CS)</t>
  </si>
  <si>
    <t>CS Site-Specific Factor 4 (CS)</t>
  </si>
  <si>
    <t>CS Site-Specific Factor 5 (CS)</t>
  </si>
  <si>
    <t>CS Site-Specific Factor 6 (CS)</t>
  </si>
  <si>
    <t>CS Site-Specific Factor 7 (CS)</t>
  </si>
  <si>
    <t>CS Site-Specific Factor 8 (CS)</t>
  </si>
  <si>
    <t>CS Site-Specific Factor 9 (CS)</t>
  </si>
  <si>
    <t>CS Site-Specific Factor10 (CS)</t>
  </si>
  <si>
    <t>CS Site-Specific Factor11 (CS)</t>
  </si>
  <si>
    <t>CS Site-Specific Factor12 (CS)</t>
  </si>
  <si>
    <t>CS Site-Specific Factor13 (CS)</t>
  </si>
  <si>
    <t>CS Site-Specific Factor14 (CS)</t>
  </si>
  <si>
    <t>CS Site-Specific Factor15 (CS)</t>
  </si>
  <si>
    <t>CS Site-Specific Factor16 (CS)</t>
  </si>
  <si>
    <t>CS Site-Specific Factor17 (CS)</t>
  </si>
  <si>
    <t>CS Site-Specific Factor18 (CS)</t>
  </si>
  <si>
    <t>CS Site-Specific Factor19 (CS)</t>
  </si>
  <si>
    <t>CS Site-Specific Factor20 (CS)</t>
  </si>
  <si>
    <t>CS Site-Specific Factor21 (CS)</t>
  </si>
  <si>
    <t>CS Site-Specific Factor22 (CS)</t>
  </si>
  <si>
    <t>CS Site-Specific Factor23 (CS)</t>
  </si>
  <si>
    <t>CS Site-Specific Factor24 (CS)</t>
  </si>
  <si>
    <t>CS Site-Specific Factor25 (CS)</t>
  </si>
  <si>
    <t>CS Site-Specific Factor 1, Schema (CS)</t>
  </si>
  <si>
    <t>CS Site-Specific Factor 2, Schema (CS)</t>
  </si>
  <si>
    <t>CS Site-Specific Factor 3, Schema (CS)</t>
  </si>
  <si>
    <t>CS Site-Specific Factor 4, Schema (CS)</t>
  </si>
  <si>
    <t>CS Site-Specific Factor 5, Schema (CS)</t>
  </si>
  <si>
    <t>CS Site-Specific Factor 6, Schema (CS)</t>
  </si>
  <si>
    <t>CS Site-Specific Factor 7, Schema (CS)</t>
  </si>
  <si>
    <t>CS Site-Specific Factor 8, Schema (CS)</t>
  </si>
  <si>
    <t>CS Site-Specific Factor 9, Schema (CS)</t>
  </si>
  <si>
    <t>CS Site-Specific Factor10, Schema (CS)</t>
  </si>
  <si>
    <t>CS Site-Specific Factor11, Schema (CS)</t>
  </si>
  <si>
    <t>CS Site-Specific Factor12, Schema (CS)</t>
  </si>
  <si>
    <t>CS Site-Specific Factor13, Schema (CS)</t>
  </si>
  <si>
    <t>CS Site-Specific Factor14, Schema (CS)</t>
  </si>
  <si>
    <t>CS Site-Specific Factor15, Schema (CS)</t>
  </si>
  <si>
    <t>CS Site-Specific Factor16, Schema (CS)</t>
  </si>
  <si>
    <t>CS Site-Specific Factor17, Schema (CS)</t>
  </si>
  <si>
    <t>CS Site-Specific Factor18, Schema (CS)</t>
  </si>
  <si>
    <t>CS Site-Specific Factor19, Schema (CS)</t>
  </si>
  <si>
    <t>CS Site-Specific Factor20, Schema (CS)</t>
  </si>
  <si>
    <t>CS Site-Specific Factor21, Schema (CS)</t>
  </si>
  <si>
    <t>CS Site-Specific Factor22, Schema (CS)</t>
  </si>
  <si>
    <t>CS Site-Specific Factor23, Schema (CS)</t>
  </si>
  <si>
    <t>CS Site-Specific Factor24, Schema (CS)</t>
  </si>
  <si>
    <t>CS Site-Specific Factor25, Schema (CS)</t>
  </si>
  <si>
    <t>If Site = Bladder and CS Extension = 010, 030, or 060, CS Lymph Nodes must = 000 and CS Mets at DX must = 00</t>
  </si>
  <si>
    <t>If Site = Placenta and CS Extension = 000, then CS Mets at DX must = 00</t>
  </si>
  <si>
    <t>If CS Extension = 000, then CS Lymph Nodes must = 000 and CS Mets at DX must = 00</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</si>
  <si>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</si>
  <si>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</si>
  <si>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</si>
  <si>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2010 or later and CS Version Input Original is less than 020000 and CS Version Input Current is 020100 or higher, CS Site-Specific Factor 7 must not be blank or 988</t>
  </si>
  <si>
    <t>If DX Year is less than 2010 and CS Version Input Original is less than 020000 and CS Version Input Current 020100 or higher, CS Site-Specific Factor 7 must not be blank</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</si>
  <si>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</si>
  <si>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</si>
  <si>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</si>
  <si>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</si>
  <si>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</si>
  <si>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</si>
  <si>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</si>
  <si>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</si>
  <si>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</si>
  <si>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</si>
  <si>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</si>
  <si>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</si>
  <si>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</si>
  <si>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</si>
  <si>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</si>
  <si>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</si>
  <si>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</si>
  <si>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</si>
  <si>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</si>
  <si>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</si>
  <si>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</si>
  <si>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</si>
  <si>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</si>
  <si>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</si>
  <si>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</si>
  <si>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</si>
  <si>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</si>
  <si>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</si>
  <si>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</si>
  <si>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</si>
  <si>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</si>
  <si>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</si>
  <si>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</si>
  <si>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</si>
  <si>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</si>
  <si>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</si>
  <si>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</si>
  <si>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</si>
  <si>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</si>
  <si>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</si>
  <si>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</si>
  <si>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</si>
  <si>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</si>
  <si>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Lymph-vascular Invasion cannot be left blank</t>
  </si>
  <si>
    <t>Lymph-vascular Invasion (CS)</t>
  </si>
  <si>
    <t>Lymph-vascular Invasion must be 0, 1, 8, 9, or blank</t>
  </si>
  <si>
    <t>RX Summ--Treatment Status (COC)</t>
  </si>
  <si>
    <t>RX Summ--Treatment Status (FCDS)</t>
  </si>
  <si>
    <t xml:space="preserve">RX Summ--Treatment Status must be 0-2, or 9 </t>
  </si>
  <si>
    <t>RX Summ--Treatment Status must be 0-2, 9, or blank</t>
  </si>
  <si>
    <t>RX Summ--Treatment Status, CS Version Input Current (FCDS)</t>
  </si>
  <si>
    <t>If CS Version Input Current is 020200 or higher, then RX Summ--Treatment Status cannot be blank</t>
  </si>
  <si>
    <t>If RX Summ--Surg Prim Site = 50 or 70, then CS Site-Specific Factor 3 must not = 960, 970, 980, or 985</t>
  </si>
  <si>
    <t>If Histologic Type ICD-O3 = 9590-9992, Lymph-vascular Invasion must = 8</t>
  </si>
  <si>
    <t>Lymph-vascular Invasion, Histology ICDO3 (CS)</t>
  </si>
  <si>
    <t>Addr at DX--State, County, Postal Code (FCDS)</t>
  </si>
  <si>
    <t>Class of Case is out of range (00, 10-14, 20-22, 30-38, 40-43, 49, or 99)</t>
  </si>
  <si>
    <r>
      <t>Laterality of Primary Site is out or range (0-</t>
    </r>
    <r>
      <rPr>
        <b/>
        <sz val="10"/>
        <rFont val="Arial"/>
        <family val="2"/>
      </rPr>
      <t>5</t>
    </r>
    <r>
      <rPr>
        <sz val="10"/>
        <rFont val="Arial"/>
        <family val="2"/>
      </rPr>
      <t xml:space="preserve"> or 9)</t>
    </r>
  </si>
  <si>
    <r>
      <t xml:space="preserve">Diagnostic Confirmation is out of range 1, 2, </t>
    </r>
    <r>
      <rPr>
        <b/>
        <sz val="10"/>
        <rFont val="Arial"/>
        <family val="2"/>
      </rPr>
      <t>3</t>
    </r>
    <r>
      <rPr>
        <sz val="10"/>
        <rFont val="Arial"/>
        <family val="2"/>
      </rPr>
      <t>, 4-9</t>
    </r>
  </si>
  <si>
    <t>Date of 1st Contact (FCDS)</t>
  </si>
  <si>
    <t>Date must be a full valid date with all date components populated. Partial dates are not allowed.</t>
  </si>
  <si>
    <t>Date Case Completed (FCDS)</t>
  </si>
  <si>
    <t>If Class = 00-30 or 34-42 (FCDS analytic), then Date of Diagnosis must be a full and valid date</t>
  </si>
  <si>
    <t>Date of Diagnosis, Analytic (FCDS)</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</si>
  <si>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</si>
  <si>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</si>
  <si>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</si>
  <si>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</si>
  <si>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</si>
  <si>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</si>
  <si>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</si>
  <si>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</si>
  <si>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</si>
  <si>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</si>
  <si>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</si>
  <si>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</si>
  <si>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</si>
  <si>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</si>
  <si>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</si>
  <si>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</si>
  <si>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</si>
  <si>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</si>
  <si>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</si>
  <si>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</si>
  <si>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</si>
  <si>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</si>
  <si>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Schema missing in metafile SSF.dbf for CS Site-Specific Factor 6</t>
  </si>
  <si>
    <t>Schema missing in metafile SSF.dbf for CS Site-Specific Factor 5</t>
  </si>
  <si>
    <t>Schema missing in metafile SSF.dbf for CS Site-Specific Factor 4</t>
  </si>
  <si>
    <t>Schema missing in metafile SSF.dbf for CS Site-Specific Factor 3</t>
  </si>
  <si>
    <t>Schema missing in metafile SSF.dbf for CS Site-Specific Factor 2</t>
  </si>
  <si>
    <t>Schema missing in metafile SSF.dbf for CS Site-Specific Factor 1</t>
  </si>
  <si>
    <t>If CS Version Input Original is less than 020000 and CS Version Input Current is 020000 (converted), CS Site-Specific Factor 1 must be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</si>
  <si>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</si>
  <si>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</si>
  <si>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If CS Version Input Original is 020100 or higher, CS Site-Specific Factor 1 must not be blank or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</si>
  <si>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</si>
  <si>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</si>
  <si>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</si>
  <si>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</si>
  <si>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</si>
  <si>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N</t>
  </si>
  <si>
    <t>Force</t>
  </si>
  <si>
    <t>Warning</t>
  </si>
  <si>
    <t>Error #</t>
  </si>
  <si>
    <t>Category</t>
  </si>
  <si>
    <t>AGE_SITE</t>
  </si>
  <si>
    <t>SEQ_DX</t>
  </si>
  <si>
    <t>SITE_LAT_SEQ</t>
  </si>
  <si>
    <t>SURG_DX</t>
  </si>
  <si>
    <t>SITE_TYPE</t>
  </si>
  <si>
    <t>REPT_SOURCE</t>
  </si>
  <si>
    <t>MORPH</t>
  </si>
  <si>
    <t>ILL_SITE</t>
  </si>
  <si>
    <t>LYMPH</t>
  </si>
  <si>
    <t>SITE_LAT_MORPH</t>
  </si>
  <si>
    <t>Description</t>
  </si>
  <si>
    <t>New/Revised</t>
  </si>
  <si>
    <t>SITE_BEHAVIOR</t>
  </si>
  <si>
    <t>Full Description</t>
  </si>
  <si>
    <t>Y</t>
  </si>
  <si>
    <t>If Type of Reporting Source = 7,  then Regional Nodes Positive and Regional Nodes Examined must both be coded 99</t>
  </si>
  <si>
    <t>For this CS schema, Regional Nodes Positive and Regional Nodes Examined must both be coded 99</t>
  </si>
  <si>
    <t>If the first two digits of CS Version Input Original = 01, then CS Version Input Current must = 020000.</t>
  </si>
  <si>
    <t>A discrepancy exist between the Regional Nodes Examined and Regional Nodes Positive data items.</t>
  </si>
  <si>
    <t>If CS Lymph Nodes = 400, 410, 420, 450, 460, 470, then Regional Nodes Positive must = 95 or 97.</t>
  </si>
  <si>
    <t>RX Summ--Scope Reg LN Sur must = 9 for this site/histology combination</t>
  </si>
  <si>
    <t>If CS Lymph Nodes Eval = 3, 5, or 6, then RX Summ--Scope Reg LN Sur must not = 0 (No regional lymph nodes removed) and Regional Nodes Examined must not = 00 (No nodes were examined).</t>
  </si>
  <si>
    <t xml:space="preserve">Breast schema: If CS Lymph Nodes = 050, then Regional Nodes Positive must = 00 (all nodes examined negative) and CS Site-Specific Factor 3 must = 000 </t>
  </si>
  <si>
    <t xml:space="preserve">Breast schema: If CS Lymph Nodes = 710, 730, 740, 770, or 780, then CS Site-Specific Factor 3 must not be 001-097 </t>
  </si>
  <si>
    <t>CS Tumor Size, Site, Histol ICDO3 (CS)</t>
  </si>
  <si>
    <t>CS Tumor Size, SSF 1, MelanomaConjunctiva  (CS)</t>
  </si>
  <si>
    <t>If CS schema is not IllDefinedOther or one of the Mucosal Melanoma of Head and Neck schemas:If CS Tumor Size = 000, then CS Extension must = 950.</t>
  </si>
  <si>
    <t xml:space="preserve">HemeRetic schema:The CS Extension values of 100 and 999 (unknown) are allowed only for Histologic Type ICD-O-3 codes 9731, 9734, 9740, 9750, 9751, 9755-9758, and 9930 </t>
  </si>
  <si>
    <t>Lymphoma schema:If CS Extension = 100, then Primary Site must = C770-C775, C779, C024, C090-C099, C111, C142, C172, C181 or C379</t>
  </si>
  <si>
    <t>Lymphoma schema:If CS Extension = 110,  then Primary Site must NOT equal C379, C422, C770-C775, C779.</t>
  </si>
  <si>
    <t>Lymphoma schema:If CS Extension = 120, then Primary Site must = C422</t>
  </si>
  <si>
    <t>Lymphoma schema:If Primary Site = C778, then CS Extension must be greater or = 200</t>
  </si>
  <si>
    <t>Lymphoma schema:If Primary Site = C422, then CS Extension must = 120, 220, 230, 320, 330, 800, or 999.</t>
  </si>
  <si>
    <t>Prostate schema:- If CS Extension is coded 130 or 140, then RX Summ--Surg Prim Site must not = 00 or 99.- If year of Diagnosis is 2010 or higher OR CS Version Input Original is 020100 or higher:  If CS Extension is coded 100, then RX Summ--Surg Prim Site must not = 00 or 99.</t>
  </si>
  <si>
    <t xml:space="preserve">Prostate schema:If CS Extension = 130 or 140, then CS Tumor Size/Ext Eval must NOT = 0. </t>
  </si>
  <si>
    <t xml:space="preserve">Breast schema:If CS Lymph Nodes Eval = 0, 1, 5, or 9, then CS Lymph Nodes must = 000, 255, 260, 290, 510, 600, 740, 750, 760, 770, 780, 790, 800, and 999. </t>
  </si>
  <si>
    <t>Breast schema:If CS Lymph Nodes Eval = 2, 3, 6, or 8, then CS Lymph Nodes must not = 290 or 510.</t>
  </si>
  <si>
    <t>Breast schema: If CS Site-Specific Factor 3 = 001-097, then CS Lymph Nodes must not = 000, 740, or 770.</t>
  </si>
  <si>
    <t xml:space="preserve">Prostate schema: If RX Summ--Surg Prim Site = 22, then CS Tumor Size/Ext Eval must = 1 or 2. If RX Summ--Surg Prim Site = 19-26, then CS Tumor Size/Ext Eval must = 0, 1, or 2. </t>
  </si>
  <si>
    <t>For cases coded using the Colon or Rectum schemas:If CS Tumor Size = 998, then Histologic Type ICD-O-3 must = 8220 or 8221.If Histologic Type ICD-O-3 = 8220 or 8221, then CS Tumor Size must = 998</t>
  </si>
  <si>
    <t>For cases coded using the IllDefinedOther schema:If Primary Site = C809, then CS Tumor Size must = 999.</t>
  </si>
  <si>
    <t>If schema is MelanomaConjunctiva:If CS Tumor Size = 000 then, CS Site-Specific Factor 1 must = 000 and vice versa.</t>
  </si>
  <si>
    <t>CS SSF 5, RX Summ--Surg, ColoRectal (CS)</t>
  </si>
  <si>
    <t>CS SSF 6, RX Summ--Surg, ColoRectal (CS)</t>
  </si>
  <si>
    <t>For cases using the Colon or Rectum schemas:
If CS Site-specific Factor 6 = 000-980, 990-996, RX Summ--Surg Prim Site must not = 00 or 99.</t>
  </si>
  <si>
    <t xml:space="preserve"> If CS Extension = 000, then Behavior Code ICD-O-3 must = 2 </t>
  </si>
  <si>
    <t xml:space="preserve">If CS Extension is greater than or equal to 100, then Behavior Code ICD-O-3 must = 3 </t>
  </si>
  <si>
    <t>For cases using the Colon or Rectum schemas:If CS Site-specific Factor 5 = 000, 010, 020, or 030, RX Summ--Surg Prim Site must not = 00 or 99.</t>
  </si>
  <si>
    <t>Prostate schema:If CS Tumor Size/Ext Eval = 2, CS Extension must = 410-700</t>
  </si>
  <si>
    <t xml:space="preserve">If schema is Stomach, SmallIntestine, GISTStomach, GISTSmallIntestine, NETStomach, NETSmallIntestine, EsophagusGEJunction, Colon, Rectum, GISTColon, GISTRectum, NETColon, NETRectum, or Penis. If CS Extension = 050, then Behavior Code ICD-O-3 must = 2.
</t>
  </si>
  <si>
    <t xml:space="preserve">If schema is Colon, Rectum, GISTColon, GISTRectum, NETColon, or NETRectum:If Histologic Type ICD-O-3 = 8210, 8261, or 8263, then if Behavior Code ICD-O-3 = 2, CS Extension must = 050.         </t>
  </si>
  <si>
    <t>If schema is Breast:If Behavior Code ICD-O-3 = 2, then CS Extension must = 000, 050, or 070.</t>
  </si>
  <si>
    <t>If schema is Cervix:If CS Extension = 010, then Behavior Code ICD-O-3 must = 2.</t>
  </si>
  <si>
    <t>If schema is Brain schema, CNSOther, or IntracranialGland:
  If CS Extension = 050, then Behavior Code ICD-O-3 must = 0 or 1.  If Behavior Code ICD-O-3 = 0 or 1, then CS Extension must = 050.</t>
  </si>
  <si>
    <t>If schema = EndocrineOther:  If Primary Site = C754 or C755, CS Extension must not = 000.</t>
  </si>
  <si>
    <t xml:space="preserve">If schema = KidneyRenalPelvis or UrinaryOther:  If Behavior Code ICD-O-3 = 2, then CS Extension must = 000 or 050.  If CS Extension = 000 or 050, then Behavior Code ICD-O-3 must = 2.
</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</si>
  <si>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</si>
  <si>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</si>
  <si>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CS Validate Schema  (FCDS)</t>
  </si>
  <si>
    <t>CS Site-Specific Schema must be 988 for this schema</t>
  </si>
  <si>
    <t>Invalid site or histology</t>
  </si>
  <si>
    <t>RX Summ--Radiation, RX Date--Radiation (FCDS)</t>
  </si>
  <si>
    <t xml:space="preserve">If RX Summ--Radiation = 0 or 7, then RX Date--Radiation must be blank and RX Date--Radiation Flag field must = 11 (no radiation).  </t>
  </si>
  <si>
    <t>Date of 1st Contact, Sequence Number--Hosp (FCDS)</t>
  </si>
  <si>
    <t>SEER Summary Stage 2000 not equal 0 as required when Behavior equals 2</t>
  </si>
  <si>
    <t>If Date of 1st Contact is less than 1981, Sequence Number--Hospital cannot =  00 or 60</t>
  </si>
  <si>
    <t>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t>
  </si>
  <si>
    <t>Summary Stage 2000, Behav ICDO3 (FCDS)</t>
  </si>
  <si>
    <t>871</t>
  </si>
  <si>
    <t>872</t>
  </si>
  <si>
    <t>873</t>
  </si>
  <si>
    <t>874</t>
  </si>
  <si>
    <t>Addr Current--State, County, Postal Code (FCDS)</t>
  </si>
  <si>
    <t>County Current must = a valid Florida county code or 999.</t>
  </si>
  <si>
    <t>County Current must = a valid Florida county code.</t>
  </si>
  <si>
    <t>875</t>
  </si>
  <si>
    <t>876</t>
  </si>
  <si>
    <t>877</t>
  </si>
  <si>
    <t>878</t>
  </si>
  <si>
    <t>879</t>
  </si>
  <si>
    <t>880</t>
  </si>
  <si>
    <t>881</t>
  </si>
  <si>
    <t>882</t>
  </si>
  <si>
    <t>883</t>
  </si>
  <si>
    <t>884</t>
  </si>
  <si>
    <t>Addr Current--State, Postal Code Range (NAACCR)</t>
  </si>
  <si>
    <t xml:space="preserve"> Addr Current--Postal Code falls outside the range allowed for Addr at DX--State.  </t>
  </si>
  <si>
    <t>885</t>
  </si>
  <si>
    <t>886</t>
  </si>
  <si>
    <t>Addr at DX--Postal Code / County at DX conflict</t>
  </si>
  <si>
    <t>Addr Current--Postal Code / Current--County conflict</t>
  </si>
  <si>
    <t>Addr Current--Postal code must not = 99999</t>
  </si>
  <si>
    <t>Missing Data Edits</t>
  </si>
  <si>
    <t>Patient Name Edits</t>
  </si>
  <si>
    <t>Sex/Site Edits</t>
  </si>
  <si>
    <t>Site/Morphology Edits</t>
  </si>
  <si>
    <t>Probable Duplicate Edits</t>
  </si>
  <si>
    <t>Out of Range Edits</t>
  </si>
  <si>
    <t>Invalid Codes Edits</t>
  </si>
  <si>
    <t>Geocode/Zipcode Edits</t>
  </si>
  <si>
    <t>Sequence Edits</t>
  </si>
  <si>
    <t>Logical Date Edits</t>
  </si>
  <si>
    <t>Grade Code Edits</t>
  </si>
  <si>
    <t>Age Edits</t>
  </si>
  <si>
    <t>Stage Edits</t>
  </si>
  <si>
    <t>Morphology Code Edits</t>
  </si>
  <si>
    <t>Site Code Edits</t>
  </si>
  <si>
    <t>Dx Confirmation Code Edits</t>
  </si>
  <si>
    <t>Warnings</t>
  </si>
  <si>
    <t>Laterality Code Edits</t>
  </si>
  <si>
    <t>Tumor Size and Nodal Code Edit</t>
  </si>
  <si>
    <t>Therapy and Date Edits</t>
  </si>
  <si>
    <t>Class of Case Edits</t>
  </si>
  <si>
    <t>DCO</t>
  </si>
  <si>
    <t>Collaborative Staging Edits</t>
  </si>
  <si>
    <t xml:space="preserve">Derived Collaborative Staging </t>
  </si>
  <si>
    <t>If Addr at DX--State =  ZZ, County at DX must = 999.</t>
  </si>
  <si>
    <t>If Addr at DX--State is not FL and not ZZ, County at DX must = 998.</t>
  </si>
  <si>
    <t>Addr at DX--Postal code is invalid for FL</t>
  </si>
  <si>
    <t>If Addr Current--State =  ZZ, County Current must = 999.</t>
  </si>
  <si>
    <t>If Addr Current--State is not FL and not ZZ, County Current must = 998.</t>
  </si>
  <si>
    <t>Addr Current--Postal code is invalid for FL</t>
  </si>
  <si>
    <t>If CS Version Input Current is 020200 or higher,  Lymph-vascular Invasion cannot be left blank</t>
  </si>
  <si>
    <t>887</t>
  </si>
  <si>
    <t>Addr at DX--City is not a valid FL city name</t>
  </si>
  <si>
    <t>Addr at Dx--City, Addr at DX--State (FCDS)</t>
  </si>
  <si>
    <t>If Addr at DX--State not = FL or ZZ, County at DX must =  998</t>
  </si>
  <si>
    <t>If Addr at DX--State = FL, County at DX must = a valid Florida county code</t>
  </si>
  <si>
    <t>If Addr at DX--State = XX or YY, Addr at DX--Postal Code must = 88888 and vice versa</t>
  </si>
  <si>
    <t>For this Addr at DX--State, Addr at DX--Postal Code must = 99999</t>
  </si>
  <si>
    <t>Addr at Dx--No/Street, Addr at DX--State (FCDS)</t>
  </si>
  <si>
    <t>888</t>
  </si>
  <si>
    <t>Addr at DX--Postal Code, Addr at DX--State (FCDS)</t>
  </si>
  <si>
    <t>County at DX, Addr at DX--State (FCDS)</t>
  </si>
  <si>
    <t>889</t>
  </si>
  <si>
    <t>890</t>
  </si>
  <si>
    <t>891</t>
  </si>
  <si>
    <t>SEER Summary Stage 2000 may = 8 only if Sequence Number--Hospital is 60-88</t>
  </si>
  <si>
    <t>Summary Stage 2000 (FCDS)</t>
  </si>
  <si>
    <t>892</t>
  </si>
  <si>
    <t>If Addr at DX--State = FL and Class of Case = 00-30 or 34-43,  Addr at DX--City cannot = UNKNOWN</t>
  </si>
  <si>
    <t xml:space="preserve">If Addr at DX--State not = FL and not = XX, YY, ZZ, AA,  AP, AE or Canada and Class of Case = 00-14, 34, 35, 38, 40, 41,  or 42, Addr at DX--City cannot = UNKNOWN </t>
  </si>
  <si>
    <t>If Addr at DX--State = FL, and Class of Case = 00-30 or 34-43,  Addr at Dx--No/Street cannot = UNKNOWN</t>
  </si>
  <si>
    <t>893</t>
  </si>
  <si>
    <t>If Addr at DX--State = FL, and Class of Case = 00-30 or 34-43,  , County at DX cannot = 999</t>
  </si>
  <si>
    <t>If Addr at DX--State = FL, and Class of Case = 00-30 or 34-43, Addr at Dx--Postal Code cannot = 99999</t>
  </si>
  <si>
    <t>894</t>
  </si>
  <si>
    <t>Addr Current--City is not a valid FL city name</t>
  </si>
  <si>
    <t>895</t>
  </si>
  <si>
    <t>If Addr Current--State not = XX, YY, AA,  AP, AE or Canada, Addr Current--City cannot = UNKNOWN</t>
  </si>
  <si>
    <t>County--Current (FCDS)</t>
  </si>
  <si>
    <t>896</t>
  </si>
  <si>
    <t>County--Current must be a 3-digit number</t>
  </si>
  <si>
    <t>Addr Current--City, Addr Current--State (FCDS)</t>
  </si>
  <si>
    <t>897</t>
  </si>
  <si>
    <t>898</t>
  </si>
  <si>
    <t>County Current, Addr Current--State (FCDS)</t>
  </si>
  <si>
    <t>If Addr Current--State = FL, County--Current cannot = 999</t>
  </si>
  <si>
    <t>If Addr Current--State = FL, County--Current must = a valid Florida county code</t>
  </si>
  <si>
    <t>899</t>
  </si>
  <si>
    <t>Addr Current--No/Street, Addr Current--State (FCDS)</t>
  </si>
  <si>
    <t>If Addr Current--State not = XX, YY, AA,  AP, AE or Canada,   Addr Current--No/Street cannot = UNKNOWN</t>
  </si>
  <si>
    <t>900</t>
  </si>
  <si>
    <t>If Addr Current--State = XX or YY, Addr Current--Postal Code must = 88888 and vice versa</t>
  </si>
  <si>
    <t>For this Addr Current--State, Addr Current--Postal code must = 99999</t>
  </si>
  <si>
    <t>901</t>
  </si>
  <si>
    <t>Addr Current--City, County, Postal Code (FCDS)</t>
  </si>
  <si>
    <t>If Addr at DX--State not = FL and not = XX, YY, ZZ, AA,  AP, AE or Canada and Class of Case = 00-14, 34, 35, 38, 40, 41,  or 42, Addr at Dx--No/Street cannot = UNKNOWN</t>
  </si>
  <si>
    <t>The Addr Current--City, County--Current, and/or Addr Current--Postal Code combination is not valid according to the United States Postal Service (USPS).</t>
  </si>
  <si>
    <t>Age at Diagnosis is not valid</t>
  </si>
  <si>
    <t>If Addr Current--State not = FL, County--Current must = 998</t>
  </si>
  <si>
    <t>Laterality, Primary Site (FCDS)</t>
  </si>
  <si>
    <t>Laterality code 5 (paired site: midline tumor) is allowed only for C441-C443, C445-C447, C700, C710-C714, and C722-C725</t>
  </si>
  <si>
    <t>If Class of Case = 31-32, then Date of Diagnosis must be less than or equal to Date of 1st Contact</t>
  </si>
  <si>
    <t>Class of Case, Date of 1st Cont, Date of DX (FCDS)</t>
  </si>
  <si>
    <t>If Behavior ICD-O-3 = 3 (malignant), then SEER Summary Stage 1977 must be greater than 0</t>
  </si>
  <si>
    <t>Behavior ICDO3, Summary Stage 1977 (FCDS)</t>
  </si>
  <si>
    <t>Summary Stage 1977, Primary Site (FCDS)</t>
  </si>
  <si>
    <t xml:space="preserve">SEER Summary Stage 1977 cannot = 1 when Sequence Number--Hosp = 00 and Site={C069, C189, C260-C269, C390-C399, C409, C419, C479, C499, C559, C579, C639,C760-C769 or C809}
</t>
  </si>
  <si>
    <t>Error 152: SEER Summary Stage 1977 must be 7 when Site = C421</t>
  </si>
  <si>
    <t>SEER Summary Stage 1977 must be 7 when Site = C421</t>
  </si>
  <si>
    <t>Summary Stage 1977 (NAACCR)</t>
  </si>
  <si>
    <t>SEER Summary Stage 1977 is out of range (0-5, 7 or 9)</t>
  </si>
  <si>
    <t>903</t>
  </si>
  <si>
    <t>Summary Stage 1977 (FCDS)</t>
  </si>
  <si>
    <t>SEER Summary Stage1977 may = 8 only if Sequence Number--Hospital is 60-88</t>
  </si>
  <si>
    <t>Summary Stage 1977, Histol ICDO3 - 8077 (FCDS)</t>
  </si>
  <si>
    <t xml:space="preserve">ICD-O-3 Morph is 8077 but SEER Summary Stage 1977 not equal 0 </t>
  </si>
  <si>
    <t>Summary Stage 1977, Histology ICDO3 (FCDS)</t>
  </si>
  <si>
    <t>If Histologic Type ICD-O-3 = 9731, 9734, 9740, 9750-9752, 9755-9758, 9764, or 9930 then Summary Stage 1977 must = 1, 7, or 9</t>
  </si>
  <si>
    <t>For this Histologic Type ICD-O-3 code, Summary Stage 1977 must = 7</t>
  </si>
  <si>
    <t>Summary Stage 1977, Behav ICDO3 (FCDS)</t>
  </si>
  <si>
    <t>SEER Summary Stage 1977 must equal 0 when Behavior Code ICD-O-3 equals 2</t>
  </si>
  <si>
    <t>Summary Stage 1977, Prim Site, Histol ICDO3 (FCDS)</t>
  </si>
  <si>
    <t>SEER Summary Stage 1977 must equal 1,5,7 or 9 when Site is C770-C779, C024, C099, C111, C142, C379 or C422 AND when ICD-O-3 Morph is between 9590 and 9729</t>
  </si>
  <si>
    <t>Summary Stage 1977, Dx Confirm (FCDS)</t>
  </si>
  <si>
    <t>SEER Summary Stage 1977 must not equal 0 when Dx Confirmation not equal to 1, 2 or 4</t>
  </si>
  <si>
    <t>Summary Stage 1977, Reg Nodes Pos (FCDS)</t>
  </si>
  <si>
    <t>If Regional Nodes Positive = 01-97, then SEER Summary Stage 1977 must = 3, 4, 5, 7, or 9</t>
  </si>
  <si>
    <t>904</t>
  </si>
  <si>
    <t>905</t>
  </si>
  <si>
    <t>906</t>
  </si>
  <si>
    <t>907</t>
  </si>
  <si>
    <t>908</t>
  </si>
  <si>
    <t>909</t>
  </si>
  <si>
    <t>910</t>
  </si>
  <si>
    <t>911</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</si>
  <si>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</si>
  <si>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</si>
  <si>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</si>
  <si>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</si>
  <si>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</si>
  <si>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</si>
  <si>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</si>
  <si>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</si>
  <si>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</si>
  <si>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912</t>
  </si>
  <si>
    <t>Behavior must be 3 for this histology</t>
  </si>
  <si>
    <t>Morphology--Type/Behavior ICDO3 (FCDS)</t>
  </si>
  <si>
    <t>914</t>
  </si>
  <si>
    <t>915</t>
  </si>
  <si>
    <t>916</t>
  </si>
  <si>
    <t>917</t>
  </si>
  <si>
    <t>918</t>
  </si>
  <si>
    <t>919</t>
  </si>
  <si>
    <t>920</t>
  </si>
  <si>
    <t>921</t>
  </si>
  <si>
    <t>922</t>
  </si>
  <si>
    <t>923</t>
  </si>
  <si>
    <t>924</t>
  </si>
  <si>
    <t>Death Certificate Only, RX (FCDS)</t>
  </si>
  <si>
    <t>913</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</si>
  <si>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</si>
  <si>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</si>
  <si>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</si>
  <si>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</si>
  <si>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</si>
  <si>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</si>
  <si>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</si>
  <si>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</si>
  <si>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</si>
  <si>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</si>
  <si>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</si>
  <si>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For DCO case, RX Summ--Surg Prim Site must = 98 or 99</t>
  </si>
  <si>
    <t>SEER Summary Stage 1977 must be 9 when Site = C809</t>
  </si>
  <si>
    <t>1.  If year of Date of Diagnosis is &lt; 2010 and Histologic Type ICD-O-3 = [9750, 9760-9764, 9800-9820, 9826, 9831-9920, 9931-9964, 9980-9989]</t>
  </si>
  <si>
    <t>2.  If year of Date of Diagnosis is 2010 or later and Histologic Type ICD-O-3 = [9727, 9733, 9741-9742, 9764-9809, 9832, 9840-9931, 9945-9946, 9950-9967, 9975-9992]</t>
  </si>
  <si>
    <t>3. For all years of diagnosis: If Primary Site = C420, C421, C423, C424, C760-C768, or C809</t>
  </si>
  <si>
    <t>Race 1, Race 2, Race 3, Race 4, Race 5 (SEER IF93)</t>
  </si>
  <si>
    <t>If RX Summ--Radiation = 1-5 (Radiation given) and Date of Diagnosis is unknown, date flag must = 10 or 12</t>
  </si>
  <si>
    <t xml:space="preserve">If RX Summ--Other = 1-3 or 6 (other treatment given) and Date of Diagnosis is unknown, date flag must = 10 or 12
</t>
  </si>
  <si>
    <t>If RX Summ--Hormone = 01 and Date of Diagnosis is unknown, date flag must = 10 or 12</t>
  </si>
  <si>
    <t>If RX Summ--BRM = 01 and Date of Diagnosis is unknown, date flag must = 10 or 12</t>
  </si>
  <si>
    <t>If RX Summ--Chemo = 01-03  and Date of Diagnosis is unknown, date flag must = 10 or 12</t>
  </si>
  <si>
    <t>`</t>
  </si>
  <si>
    <t>Age at Diagnosis (FCDS)</t>
  </si>
  <si>
    <t>If Prostate and CS Tumor Size/Ext Eval=8, CS Extension must = 999</t>
  </si>
  <si>
    <t>CS Tumor Size/Ext Eval must be a valid CS Tumor Size/Ext Eval code (0-6,8,9)</t>
  </si>
  <si>
    <t>CS Items - NPCR Required - SSF 16 (CS)</t>
  </si>
  <si>
    <t>1456</t>
  </si>
  <si>
    <t>1457</t>
  </si>
  <si>
    <t>For specified DX Year, CS versions and schema, CS Site-Specific Factor 16 must be 988</t>
  </si>
  <si>
    <t>1458</t>
  </si>
  <si>
    <t>For specified DX Year,  CS Site-Specific Factor 16 must not be blank or 988</t>
  </si>
  <si>
    <t>1459</t>
  </si>
  <si>
    <t xml:space="preserve"> For DX Year &gt; 2003,  CS Site-Specific Factor 16 must not be blank</t>
  </si>
  <si>
    <t>CS Verify CStage Version 0205xx (CS)</t>
  </si>
  <si>
    <t>CStage DLL must be 0205 for this metafile;  contact your software provider</t>
  </si>
  <si>
    <t xml:space="preserve">If CS schema is IntracranialGland: If CS Extension = 000, then CS Lymph Nodes must = 000 or 988 and CS Mets at DX must = 00 </t>
  </si>
  <si>
    <t>CS Items, Type Reporting Source-DCO (FCDS)</t>
  </si>
  <si>
    <t>1462</t>
  </si>
  <si>
    <t>DCO: CS Extension must = 800, 810, 820, or 999</t>
  </si>
  <si>
    <t>1463</t>
  </si>
  <si>
    <t>DCO: CS Extension must = 989 or 999</t>
  </si>
  <si>
    <t>CS Extension, CS Tumor Size, MycosisFungoides (CS)</t>
  </si>
  <si>
    <t>1464</t>
  </si>
  <si>
    <t>MycosisFungoides schema: If CS Extension = 110, 120, 130, 150, 210, 220, 230, or 300, CS Tumor Size must = 000 or 999</t>
  </si>
  <si>
    <t>1465</t>
  </si>
  <si>
    <t>MycosisFungoides schema: If CS Extension = 600, CS Tumor Size must not = 990 or 991</t>
  </si>
  <si>
    <t>CS Extension, SSF 1, Head and Neck Schemas (CS)</t>
  </si>
  <si>
    <t>1466</t>
  </si>
  <si>
    <t>CS Extension, SSF 11, MerkelCellVulva Schema (CS)</t>
  </si>
  <si>
    <t>1467</t>
  </si>
  <si>
    <t xml:space="preserve"> MerkelCellVulva schema: If CS Extension = 000, CS Site-Specific Factor 11 must = 000, 998, or 999</t>
  </si>
  <si>
    <t>CS Extension, SSF 11, Vulva Schema (CS)</t>
  </si>
  <si>
    <t>1468</t>
  </si>
  <si>
    <t>Vulva schema: If CS Extension = 000, CS Site-Specific Factor 11 must = 000, 998, or 999</t>
  </si>
  <si>
    <t>CS Extension, SSF 16, MerkelCell Schemas (CS)</t>
  </si>
  <si>
    <t>1469</t>
  </si>
  <si>
    <t>MerkelCell schema: If CS Extension = 000, CS Site-Specific Factor 16 must = 000, 998, or 999</t>
  </si>
  <si>
    <t>CS Extension, SSF 16, Scrotum Schema (CS)</t>
  </si>
  <si>
    <t>1470</t>
  </si>
  <si>
    <t>Scrotum schema: If CS Extension = 000, CS Site-Specific Factor 16 must = 000 or 999</t>
  </si>
  <si>
    <t>CS Extension, SSF 16, Skin Schema (CS)</t>
  </si>
  <si>
    <t>Skin schema: If CS Extension = 000, CS Site-Specific Factor 16 must = 000 or 999</t>
  </si>
  <si>
    <t>CS Extension, SSF 17, MerkelCell Schemas (CS)</t>
  </si>
  <si>
    <t>MerkelCell schemas: If CS Extension = 000,CS Site-Specific Factor 17 must not = 010, 040, or 070</t>
  </si>
  <si>
    <t>CS Extension, SSF 17, Penis Schema (CS)</t>
  </si>
  <si>
    <t>Penis schema: If CS Extension = 000, CS Site-Specific Factor 17 must = 000 or 999</t>
  </si>
  <si>
    <t>CS Extension, SSF 18, MerkelCell Schemas (CS)</t>
  </si>
  <si>
    <t>MerkelCell schemas: If CS Extension = 000, CS Site-Specific Factor 18 must = 000, 010, or 999</t>
  </si>
  <si>
    <t>CS Extension, SSF 2, Bladder Schema (CS)</t>
  </si>
  <si>
    <t>Bladder schema: If CS Extension = 010, 030, or 060, CS Site-Specific Factor 2 must = 000 or 999</t>
  </si>
  <si>
    <t>CS Extension, SSF 2, Vagina Schema (CS)</t>
  </si>
  <si>
    <t>Vagina schema: If CS Extension = 000, CS Site-Specific Factor 2 must = 000, 998, or 999</t>
  </si>
  <si>
    <t>CS Extension, SSF 3, Bladder Schema (CS)</t>
  </si>
  <si>
    <t>Bladder schema: If CS Extension = 010, 030, or 060, CS Site-Specific Factor 3 must = 000 or 999</t>
  </si>
  <si>
    <t>CS Extension, SSF 3, Breast Schema (CS)</t>
  </si>
  <si>
    <t>Breast schema: If CS Extension = 000, CS Site-Specific Factor 3 must = 000, 098, or 099</t>
  </si>
  <si>
    <t>CS Extension, SSF 3, CorpusCarcinoma Schema (CS)</t>
  </si>
  <si>
    <t>CorpusCarcinoma schema: If CS Extension = 000, CS Site-Specific Factor 3 must = 000, 098, or 999</t>
  </si>
  <si>
    <t>CS Extension, SSF 3, Head and Neck Schemas (CS)</t>
  </si>
  <si>
    <t>CS Extension, SSF 4, FallopianTube Schema (CS)</t>
  </si>
  <si>
    <t>1481</t>
  </si>
  <si>
    <t>FallopianTube schema: If CS Extension = 000, CS Site-Specific Factor 4 must = 000, 098, or 999</t>
  </si>
  <si>
    <t>CS Extension, SSF 4, Head and Neck Schemas (CS)</t>
  </si>
  <si>
    <t>1482</t>
  </si>
  <si>
    <t>CS Extension, SSF 4, Vagina Schema (CS)</t>
  </si>
  <si>
    <t>1483</t>
  </si>
  <si>
    <t>Vagina schema: If CS Extension = 000, CS Site-Specific Factor 4 must = 000, 998, or 999</t>
  </si>
  <si>
    <t>CS Extension, SSF 5, CorpusCarcinoma Schema (CS)</t>
  </si>
  <si>
    <t>1484</t>
  </si>
  <si>
    <t>CorpusCarcinoma schema: If CS Extension = 000, CS Site-Specific Factor 5 must = 000, 098, or 999</t>
  </si>
  <si>
    <t>CS Extension, SSF 5, Head and Neck Schemas (CS)</t>
  </si>
  <si>
    <t>1485</t>
  </si>
  <si>
    <t>CS Extension, SSF 5, Testis Schema (CS)</t>
  </si>
  <si>
    <t>1486</t>
  </si>
  <si>
    <t>Testis schema: If CS Extension = 000, CS Site-Specific Factor 5 must = 000 or 999</t>
  </si>
  <si>
    <t>CS Extension, SSF 6, FallopianTube Schema (CS)</t>
  </si>
  <si>
    <t>1487</t>
  </si>
  <si>
    <t>FallopianTube schema: If CS Extension = 000, CS Site-Specific Factor 6 must = 000, 098, or 999</t>
  </si>
  <si>
    <t>CS Extension, SSF 6, Head and Neck Schemas (CS)</t>
  </si>
  <si>
    <t>1488</t>
  </si>
  <si>
    <t>CS Extension, SSF 6, Vagina Schema (CS)</t>
  </si>
  <si>
    <t>1489</t>
  </si>
  <si>
    <t>Vagina schema: If CS Extension = 000, CS Site-Specific Factor 6 must = 000, 998, or 999</t>
  </si>
  <si>
    <t>CS Extension, SSF 8, KidneyParenchyma (CS)</t>
  </si>
  <si>
    <t>1490</t>
  </si>
  <si>
    <t>KidneyParenchyma schema: If CS Extension = 000, CS Site-Specific Factor 8 must = 000 or 999</t>
  </si>
  <si>
    <t>CS Extension, SSF 9, Head and Neck Schemas (CS)</t>
  </si>
  <si>
    <t>1491</t>
  </si>
  <si>
    <t>CS Lymph Nodes, Lymph Nodes Eval, RNP (CS)</t>
  </si>
  <si>
    <t>1492</t>
  </si>
  <si>
    <t>If CS Lymph Nodes not = 000 or 999 and CS Lymph Nodes Eval = 3 or 6, Regional Nodes Positive must not = 00 or 98</t>
  </si>
  <si>
    <t>CS SSF 1, Behavior, Lung Schema (CS)</t>
  </si>
  <si>
    <t>1493</t>
  </si>
  <si>
    <t>Lung schema: If Behavior = 2, CS Site-Specific Factor 1 must = 000</t>
  </si>
  <si>
    <t>CS SSF 1, Brain, CNSOther, IntracranialGland (CS)</t>
  </si>
  <si>
    <t>1494</t>
  </si>
  <si>
    <t>Brain, CNS, IntracranialGland: If CS Site-Specific Factor 1 = 998, RX Summ--Surg Prim Site must = 00-19</t>
  </si>
  <si>
    <t>CS SSF 1, Lymph Nodes, CorpusAdenosarcoma (CS)</t>
  </si>
  <si>
    <t>1495</t>
  </si>
  <si>
    <t xml:space="preserve">CorpusAdenosarcoma schema: If CS Lymph Nodes not = 000 or 999, CS Site-Specific Factor 1 must not = 100, 120, 130, 140, 200, 210, 220, 310, 320 </t>
  </si>
  <si>
    <t>CS SSF 1, Lymph Nodes, CorpusCarcinoma (CS)</t>
  </si>
  <si>
    <t>1496</t>
  </si>
  <si>
    <t xml:space="preserve">CorpusCarcinoma schema: If CS Lymph Nodes not = 000 or 999, CS Site-Specific Factor 1 must not = 100, 110, 120, 200, 310, or 320 </t>
  </si>
  <si>
    <t>CS SSF 1, Lymph Nodes, CorpusSarcoma (CS)</t>
  </si>
  <si>
    <t>1497</t>
  </si>
  <si>
    <t xml:space="preserve">CorpusSarcoma schema: If CS Lymph Nodes not = 000 or 999, CS Site-Specific Factor 1 must not = 100, 110, 120, 200, 210, 220, 310, or 320 </t>
  </si>
  <si>
    <t>CS SSF 1, TS/Ext Eval, Retinoblastoma Schema (CS)</t>
  </si>
  <si>
    <t>1498</t>
  </si>
  <si>
    <t xml:space="preserve">Retinoblastoma schema: If CS Tumor Size/Ext Eval = 3, 5, 6, CS Site Specific Factor 1 must not = 970 </t>
  </si>
  <si>
    <t>1499</t>
  </si>
  <si>
    <t xml:space="preserve">Retinoblastoma schema: If CS Tumor Size/Ext Eval = 6, CS Site Specific Factor 1 must not = 950 </t>
  </si>
  <si>
    <t>CS SSF 10, Lymph Nodes, Vulva Schema (CS)</t>
  </si>
  <si>
    <t>1500</t>
  </si>
  <si>
    <t xml:space="preserve">Vulva schema: If CS Lymph Nodes not = 000 or 999, CS Site-Specific Factor 10 must not = 100, 110, 120, or 200 </t>
  </si>
  <si>
    <t>CS SSF 11, GISTAppendix, Colon, Rectum (CS)</t>
  </si>
  <si>
    <t>1501</t>
  </si>
  <si>
    <t>GISTAppendix, GISTColon, GISTRectum: If CS Site-Specific Factor 11 = 998, RX Summ--Surg Prim Site must = 00-19</t>
  </si>
  <si>
    <t>CS SSF 2, Lymph Nodes, Ovary (CS)</t>
  </si>
  <si>
    <t>1502</t>
  </si>
  <si>
    <t xml:space="preserve">Ovary schema: If CS Lymph Nodes not = 000 or 999, CS Site-Specific Factor 2 must not =  100, 110, 120, 130, 200, 210, 220, 230, 310, or 320 </t>
  </si>
  <si>
    <t>CS SSF 2, Lymph Nodes, PeritoneumFemaleGen (CS)</t>
  </si>
  <si>
    <t>1503</t>
  </si>
  <si>
    <t xml:space="preserve">PeritoneumFemaleGen schema: If CS Lymph Nodes not = 000 or 999, CS Site-Specific Factor 2 must not = 100, 110, 120, 130, 200, 210, 220, 230, 310, or 320 </t>
  </si>
  <si>
    <t>CS SSF 5, GISTPeritoneum (CS)</t>
  </si>
  <si>
    <t>1504</t>
  </si>
  <si>
    <t>GISTPeritoneum schema: If CS Site-Specific Factor 5 = 998, RX Summ--Surg Prim Site must = 00-19</t>
  </si>
  <si>
    <t>CS SSF 6, GISTEsoph, SmallIntest, Stomach (CS)</t>
  </si>
  <si>
    <t>1505</t>
  </si>
  <si>
    <t>GISTEsoph, GISTSmallIntest, GISTStom: If CS Site-Specific Factor 6 = 998, RX Summ--Surg Prim Site must = 00-19</t>
  </si>
  <si>
    <t>CS SSF 7, MelanomaSkin (CS)</t>
  </si>
  <si>
    <t>1506</t>
  </si>
  <si>
    <t>MelanomaSkin: If CS Site-Specific Factor 7 = 998, RX Summ--Surg Prim Site must = 00-19</t>
  </si>
  <si>
    <t>Lymph-vascular Invasion, Histology ICDO3 (COC)</t>
  </si>
  <si>
    <t>If histology not = 9590-9992, Lymph-vascular Invasion must not = 8</t>
  </si>
  <si>
    <t>1508: If histology = 9590-9992, Lymph-vascular Invasion must = 8</t>
  </si>
  <si>
    <t>Primary Site, AJCC M - Ed 7, ICDO3 (NPCR)</t>
  </si>
  <si>
    <t>AJCC Path M code is invalid for site/hist combination</t>
  </si>
  <si>
    <t>AJCC Clin M code is invalid for site/hist combination</t>
  </si>
  <si>
    <t>AJCC Clin M code should = "88"  for site/hist combination</t>
  </si>
  <si>
    <t>AJCC Path M code should = "88"  for site/hist combination</t>
  </si>
  <si>
    <t>Primary Site, AJCC N - Ed 7, ICDO3 (NPCR)</t>
  </si>
  <si>
    <t>AJCC Path N code is invalid for site/hist combination</t>
  </si>
  <si>
    <t>AJCC Clin N code is invalid for site/hist combination</t>
  </si>
  <si>
    <t xml:space="preserve"> AJCC Clin N code should = "88"  for site/hist combination</t>
  </si>
  <si>
    <t>AJCC Path N code should = "88"  for site/hist combination</t>
  </si>
  <si>
    <t>1517</t>
  </si>
  <si>
    <t>AJCC Path Stage Group is invalid for site/hist combination</t>
  </si>
  <si>
    <t>1518</t>
  </si>
  <si>
    <t>AJCC Clin Stage Group is invalid for site/hist combination</t>
  </si>
  <si>
    <t>1519</t>
  </si>
  <si>
    <t>AJCC Clin Stage Group should = "88"  for site/hist combination</t>
  </si>
  <si>
    <t>1520</t>
  </si>
  <si>
    <t>AJCC Path Stage Group should = "88"  for site/hist combination</t>
  </si>
  <si>
    <t>1521</t>
  </si>
  <si>
    <t>Over-ride applies only to pediatric cases (ages less than 25)</t>
  </si>
  <si>
    <t>1522</t>
  </si>
  <si>
    <t>TNM data items must be coded 88 if over-ride is set for pediatric case</t>
  </si>
  <si>
    <t>Primary Site, AJCC T - Ed 7, ICDO3 (NPCR)</t>
  </si>
  <si>
    <t>AJCC Path T code is invalid for site/hist combination</t>
  </si>
  <si>
    <t>AJCC Clin T code is invalid for site/hist combination</t>
  </si>
  <si>
    <t>AJCC Clin T code should = "88"  for site/hist combination</t>
  </si>
  <si>
    <t>AJCC Path T code should = "88"  for site/hist combination</t>
  </si>
  <si>
    <t>TNM Clin Descriptor, Date of Diagnosis (NPCR)</t>
  </si>
  <si>
    <t>TNM Clin Descriptor must = 0-3, 5, or 9</t>
  </si>
  <si>
    <t>TNM Edition Number, Date of Diagnosis (FCDS)</t>
  </si>
  <si>
    <t>TNM Edition Number must = 07 or 88</t>
  </si>
  <si>
    <t>Primary Site, AJCC Stage Group - Ed 7, ICDO3(FCDS)</t>
  </si>
  <si>
    <t>Head and Neck: If CS Extension = 000, CS Site-Specific Factor 1 must = 000 or 999</t>
  </si>
  <si>
    <t>Head and Neck: If CS Extension = 000, CS Site-Specific Factor 3 must = 000 or 999</t>
  </si>
  <si>
    <t>Head and Neck: If CS Extension = 000, CS Site-Specific Factor 4 must = 000 or 999</t>
  </si>
  <si>
    <t>Head and Neck: If CS Extension = 000, CS Site-Specific Factor 6 must = 000 or 999</t>
  </si>
  <si>
    <t>Head and Neck: If CS Extension = 000, CS Site-Specific Factor 9 must = 000, 998, or 999</t>
  </si>
  <si>
    <t>Head and Neck: If CS Extension = 000, CS Site-Specific Factor 5 must = 000 or 999</t>
  </si>
  <si>
    <t>Lymph-vascular Invasion, Histology, Behav (COC)</t>
  </si>
  <si>
    <t>If Histologic Type ICD-O-3 not = 9590-9992, Lymph-vascular Invasion must not = 8</t>
  </si>
  <si>
    <t>If Behavior Code ICD-O-3 = 0, 1, or 2, Lymph-vascular Invasion must not = 1</t>
  </si>
  <si>
    <t>FCDS v14A Edit Metafile Name</t>
  </si>
  <si>
    <t>NAACCR v14A Edit Metafile Name</t>
  </si>
</sst>
</file>

<file path=xl/styles.xml><?xml version="1.0" encoding="utf-8"?>
<styleSheet xmlns="http://schemas.openxmlformats.org/spreadsheetml/2006/main">
  <numFmts count="1">
    <numFmt numFmtId="164" formatCode="0000"/>
  </numFmts>
  <fonts count="31">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10"/>
      <name val="Courier New"/>
      <family val="3"/>
    </font>
    <font>
      <sz val="12"/>
      <name val="Times New Roman"/>
      <family val="1"/>
    </font>
    <font>
      <sz val="8"/>
      <name val="Courier New"/>
      <family val="3"/>
    </font>
    <font>
      <sz val="8"/>
      <name val="Times New Roman"/>
      <family val="1"/>
    </font>
    <font>
      <sz val="8"/>
      <name val="Arial"/>
      <family val="2"/>
    </font>
    <font>
      <b/>
      <sz val="10"/>
      <name val="Arial"/>
      <family val="2"/>
    </font>
    <font>
      <strike/>
      <sz val="10"/>
      <name val="Arial"/>
      <family val="2"/>
    </font>
    <font>
      <sz val="10"/>
      <color theme="1"/>
      <name val="Arial"/>
      <family val="2"/>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0" borderId="0"/>
    <xf numFmtId="0" fontId="8"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93">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Fill="1" applyBorder="1" applyAlignment="1">
      <alignment wrapText="1"/>
    </xf>
    <xf numFmtId="0" fontId="0" fillId="0" borderId="0" xfId="0" applyFill="1" applyBorder="1"/>
    <xf numFmtId="0" fontId="0" fillId="0" borderId="0" xfId="0" applyFill="1" applyBorder="1" applyAlignment="1">
      <alignment horizontal="left" vertical="top" wrapText="1"/>
    </xf>
    <xf numFmtId="0" fontId="0" fillId="0" borderId="0" xfId="0" applyFont="1" applyFill="1" applyBorder="1"/>
    <xf numFmtId="0" fontId="0" fillId="0" borderId="10" xfId="0" applyFill="1" applyBorder="1" applyAlignment="1">
      <alignment wrapText="1"/>
    </xf>
    <xf numFmtId="0" fontId="0" fillId="0" borderId="10" xfId="0" applyFill="1" applyBorder="1" applyAlignment="1">
      <alignment horizontal="center" wrapText="1"/>
    </xf>
    <xf numFmtId="0" fontId="0" fillId="0" borderId="10" xfId="0" applyFill="1" applyBorder="1" applyAlignment="1">
      <alignment horizontal="center" vertical="top" wrapText="1"/>
    </xf>
    <xf numFmtId="0" fontId="8" fillId="0" borderId="10" xfId="0" applyFont="1" applyFill="1" applyBorder="1" applyAlignment="1">
      <alignment horizontal="left" vertical="top" wrapText="1"/>
    </xf>
    <xf numFmtId="0" fontId="8" fillId="0" borderId="10" xfId="0" applyFont="1" applyFill="1" applyBorder="1" applyAlignment="1">
      <alignment wrapText="1"/>
    </xf>
    <xf numFmtId="0" fontId="0" fillId="0" borderId="10" xfId="0" applyFill="1" applyBorder="1" applyAlignment="1">
      <alignment horizontal="left" vertical="top" wrapText="1"/>
    </xf>
    <xf numFmtId="0" fontId="8" fillId="0" borderId="1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xf numFmtId="0" fontId="22" fillId="0" borderId="0" xfId="0" applyFont="1" applyFill="1" applyBorder="1"/>
    <xf numFmtId="0" fontId="23" fillId="0" borderId="0" xfId="0" applyFont="1" applyFill="1"/>
    <xf numFmtId="0" fontId="8" fillId="0" borderId="10" xfId="0" applyFont="1" applyFill="1" applyBorder="1"/>
    <xf numFmtId="0" fontId="0" fillId="0" borderId="10" xfId="0" applyFill="1" applyBorder="1"/>
    <xf numFmtId="0" fontId="0" fillId="0" borderId="10" xfId="0" applyFont="1" applyFill="1" applyBorder="1"/>
    <xf numFmtId="0" fontId="8" fillId="0" borderId="11" xfId="0" applyFont="1" applyFill="1" applyBorder="1"/>
    <xf numFmtId="0" fontId="0" fillId="0" borderId="11" xfId="0" applyFill="1" applyBorder="1" applyAlignment="1">
      <alignment wrapText="1"/>
    </xf>
    <xf numFmtId="0" fontId="1" fillId="0" borderId="10" xfId="0" applyFont="1" applyFill="1" applyBorder="1" applyAlignment="1">
      <alignment wrapText="1"/>
    </xf>
    <xf numFmtId="0" fontId="1" fillId="0" borderId="10" xfId="0" applyFont="1" applyFill="1" applyBorder="1" applyAlignment="1">
      <alignment horizontal="center" wrapText="1"/>
    </xf>
    <xf numFmtId="49" fontId="0" fillId="0" borderId="0" xfId="0" applyNumberFormat="1" applyFill="1" applyBorder="1" applyAlignment="1">
      <alignment horizontal="center"/>
    </xf>
    <xf numFmtId="49" fontId="0" fillId="0" borderId="10" xfId="0" applyNumberFormat="1" applyFill="1" applyBorder="1" applyAlignment="1">
      <alignment horizontal="center"/>
    </xf>
    <xf numFmtId="49" fontId="8" fillId="0" borderId="10" xfId="0" applyNumberFormat="1" applyFont="1" applyFill="1" applyBorder="1" applyAlignment="1">
      <alignment horizontal="center"/>
    </xf>
    <xf numFmtId="49" fontId="0" fillId="0" borderId="10" xfId="0" applyNumberFormat="1" applyFill="1" applyBorder="1" applyAlignment="1">
      <alignment horizontal="center" wrapText="1"/>
    </xf>
    <xf numFmtId="0" fontId="8" fillId="0" borderId="12" xfId="0" applyFont="1" applyFill="1" applyBorder="1"/>
    <xf numFmtId="0" fontId="0" fillId="0" borderId="12" xfId="0" applyFill="1" applyBorder="1"/>
    <xf numFmtId="0" fontId="8" fillId="0" borderId="11" xfId="0" applyFont="1" applyFill="1" applyBorder="1" applyAlignment="1">
      <alignment wrapText="1"/>
    </xf>
    <xf numFmtId="0" fontId="0" fillId="0" borderId="13" xfId="0" applyFill="1" applyBorder="1"/>
    <xf numFmtId="0" fontId="28" fillId="0" borderId="10" xfId="0" applyFont="1" applyFill="1" applyBorder="1" applyAlignment="1">
      <alignment wrapText="1"/>
    </xf>
    <xf numFmtId="49" fontId="28" fillId="0" borderId="10" xfId="0" applyNumberFormat="1" applyFont="1" applyFill="1" applyBorder="1" applyAlignment="1">
      <alignment horizontal="center"/>
    </xf>
    <xf numFmtId="0" fontId="0" fillId="0" borderId="14" xfId="0" applyFill="1" applyBorder="1"/>
    <xf numFmtId="0" fontId="0" fillId="0" borderId="15" xfId="0" applyFill="1" applyBorder="1" applyAlignment="1">
      <alignment wrapText="1"/>
    </xf>
    <xf numFmtId="49" fontId="0" fillId="0" borderId="15" xfId="0" applyNumberFormat="1" applyFill="1" applyBorder="1" applyAlignment="1">
      <alignment horizontal="center"/>
    </xf>
    <xf numFmtId="0" fontId="0" fillId="0" borderId="16" xfId="0" applyFill="1" applyBorder="1" applyAlignment="1">
      <alignment wrapText="1"/>
    </xf>
    <xf numFmtId="0" fontId="0" fillId="0" borderId="17" xfId="0" applyFill="1" applyBorder="1" applyAlignment="1">
      <alignment wrapText="1"/>
    </xf>
    <xf numFmtId="49" fontId="0" fillId="0" borderId="17" xfId="0" applyNumberFormat="1" applyFill="1" applyBorder="1" applyAlignment="1">
      <alignment horizontal="center"/>
    </xf>
    <xf numFmtId="0" fontId="8" fillId="0" borderId="15" xfId="0" applyFont="1" applyFill="1" applyBorder="1" applyAlignment="1">
      <alignment wrapText="1"/>
    </xf>
    <xf numFmtId="49" fontId="8" fillId="0" borderId="15" xfId="0" applyNumberFormat="1" applyFont="1" applyFill="1" applyBorder="1" applyAlignment="1">
      <alignment horizontal="center"/>
    </xf>
    <xf numFmtId="49" fontId="8" fillId="0" borderId="17" xfId="0" applyNumberFormat="1" applyFont="1" applyFill="1" applyBorder="1" applyAlignment="1">
      <alignment horizontal="center"/>
    </xf>
    <xf numFmtId="0" fontId="8" fillId="0" borderId="18" xfId="0" applyFont="1" applyFill="1" applyBorder="1" applyAlignment="1">
      <alignment wrapText="1"/>
    </xf>
    <xf numFmtId="0" fontId="0" fillId="24" borderId="10" xfId="0" applyFill="1" applyBorder="1" applyAlignment="1">
      <alignment wrapText="1"/>
    </xf>
    <xf numFmtId="0" fontId="0" fillId="0" borderId="0" xfId="0" applyFill="1"/>
    <xf numFmtId="0" fontId="8" fillId="0" borderId="10" xfId="0" applyFont="1" applyFill="1" applyBorder="1" applyAlignment="1">
      <alignment horizontal="center" vertical="top" wrapText="1"/>
    </xf>
    <xf numFmtId="0" fontId="28" fillId="0" borderId="10" xfId="0" applyFont="1" applyFill="1" applyBorder="1" applyAlignment="1">
      <alignment horizontal="center" wrapText="1"/>
    </xf>
    <xf numFmtId="0" fontId="28" fillId="0" borderId="10" xfId="0" applyFont="1" applyFill="1" applyBorder="1"/>
    <xf numFmtId="0" fontId="0" fillId="0" borderId="19" xfId="0" applyFill="1" applyBorder="1"/>
    <xf numFmtId="0" fontId="0" fillId="0" borderId="12" xfId="0" applyFont="1" applyFill="1" applyBorder="1"/>
    <xf numFmtId="0" fontId="0" fillId="0" borderId="13" xfId="0" applyFont="1" applyFill="1" applyBorder="1"/>
    <xf numFmtId="0" fontId="28" fillId="25" borderId="12" xfId="0" applyFont="1" applyFill="1" applyBorder="1"/>
    <xf numFmtId="0" fontId="28" fillId="25" borderId="10" xfId="0" applyFont="1" applyFill="1" applyBorder="1" applyAlignment="1">
      <alignment wrapText="1"/>
    </xf>
    <xf numFmtId="49" fontId="28" fillId="25" borderId="10" xfId="0" applyNumberFormat="1" applyFont="1" applyFill="1" applyBorder="1" applyAlignment="1">
      <alignment horizontal="center"/>
    </xf>
    <xf numFmtId="0" fontId="28" fillId="25" borderId="11" xfId="0" applyFont="1" applyFill="1" applyBorder="1" applyAlignment="1">
      <alignment wrapText="1"/>
    </xf>
    <xf numFmtId="0" fontId="28" fillId="25" borderId="13" xfId="0" applyFont="1" applyFill="1" applyBorder="1"/>
    <xf numFmtId="0" fontId="28" fillId="25" borderId="10" xfId="0" applyFont="1" applyFill="1" applyBorder="1"/>
    <xf numFmtId="0" fontId="8" fillId="0" borderId="0" xfId="0" applyFont="1"/>
    <xf numFmtId="0" fontId="0" fillId="0" borderId="20" xfId="0" applyFill="1" applyBorder="1"/>
    <xf numFmtId="0" fontId="0" fillId="0" borderId="20" xfId="0" applyFill="1" applyBorder="1" applyAlignment="1">
      <alignment wrapText="1"/>
    </xf>
    <xf numFmtId="49" fontId="0" fillId="0" borderId="20" xfId="0" applyNumberFormat="1" applyFill="1" applyBorder="1" applyAlignment="1">
      <alignment horizontal="center"/>
    </xf>
    <xf numFmtId="0" fontId="8" fillId="0" borderId="20" xfId="0" applyFont="1" applyFill="1" applyBorder="1"/>
    <xf numFmtId="0" fontId="2" fillId="0" borderId="10" xfId="0" applyFont="1" applyFill="1" applyBorder="1" applyAlignment="1">
      <alignment wrapText="1"/>
    </xf>
    <xf numFmtId="0" fontId="2" fillId="0" borderId="10" xfId="0" applyFont="1" applyFill="1" applyBorder="1" applyAlignment="1">
      <alignment horizontal="center" wrapText="1"/>
    </xf>
    <xf numFmtId="0" fontId="2" fillId="0" borderId="0" xfId="0" applyFont="1" applyFill="1"/>
    <xf numFmtId="0" fontId="2"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0" fontId="24" fillId="0" borderId="0" xfId="0" applyFont="1" applyFill="1" applyBorder="1"/>
    <xf numFmtId="0" fontId="2" fillId="0" borderId="0" xfId="0" applyFont="1" applyFill="1" applyAlignment="1">
      <alignment wrapText="1"/>
    </xf>
    <xf numFmtId="0" fontId="25" fillId="0" borderId="0" xfId="0" applyFont="1" applyFill="1" applyBorder="1"/>
    <xf numFmtId="0" fontId="2" fillId="0" borderId="10" xfId="0" applyFont="1" applyFill="1" applyBorder="1" applyAlignment="1">
      <alignment horizontal="center"/>
    </xf>
    <xf numFmtId="164" fontId="0" fillId="0" borderId="10" xfId="0" applyNumberFormat="1" applyFont="1" applyFill="1" applyBorder="1" applyAlignment="1">
      <alignment horizontal="center" wrapText="1"/>
    </xf>
    <xf numFmtId="0" fontId="0" fillId="0" borderId="10" xfId="0" applyFont="1" applyFill="1" applyBorder="1" applyAlignment="1">
      <alignment wrapText="1"/>
    </xf>
    <xf numFmtId="0" fontId="0" fillId="0" borderId="19" xfId="0" applyFill="1" applyBorder="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xf>
    <xf numFmtId="0" fontId="29" fillId="0" borderId="10" xfId="0" applyFont="1" applyFill="1" applyBorder="1" applyAlignment="1">
      <alignment horizontal="left" wrapText="1"/>
    </xf>
    <xf numFmtId="49" fontId="29" fillId="0" borderId="10" xfId="0" applyNumberFormat="1" applyFont="1" applyFill="1" applyBorder="1" applyAlignment="1">
      <alignment horizontal="center" vertical="center" wrapText="1"/>
    </xf>
    <xf numFmtId="0" fontId="29" fillId="0" borderId="15" xfId="0" applyFont="1" applyFill="1" applyBorder="1" applyAlignment="1">
      <alignment horizontal="left" wrapText="1"/>
    </xf>
    <xf numFmtId="164" fontId="30" fillId="0" borderId="10" xfId="0" applyNumberFormat="1" applyFont="1" applyFill="1" applyBorder="1" applyAlignment="1">
      <alignment horizontal="center" wrapText="1"/>
    </xf>
    <xf numFmtId="0" fontId="30" fillId="0" borderId="10" xfId="0" applyFont="1" applyFill="1" applyBorder="1" applyAlignment="1">
      <alignment wrapText="1"/>
    </xf>
    <xf numFmtId="49" fontId="8" fillId="0" borderId="10" xfId="37" applyNumberFormat="1" applyFont="1" applyFill="1" applyBorder="1" applyAlignment="1">
      <alignment wrapText="1"/>
    </xf>
    <xf numFmtId="49" fontId="8" fillId="0" borderId="10" xfId="37" applyNumberFormat="1" applyFont="1" applyFill="1" applyBorder="1" applyAlignment="1">
      <alignment horizontal="center" vertical="center" wrapText="1"/>
    </xf>
    <xf numFmtId="49" fontId="29" fillId="0" borderId="10" xfId="0" applyNumberFormat="1" applyFont="1" applyFill="1" applyBorder="1" applyAlignment="1">
      <alignment wrapText="1"/>
    </xf>
    <xf numFmtId="49" fontId="0" fillId="0" borderId="12" xfId="0" applyNumberFormat="1" applyFill="1" applyBorder="1" applyAlignment="1">
      <alignment horizontal="center" wrapText="1"/>
    </xf>
    <xf numFmtId="0" fontId="1" fillId="0" borderId="20" xfId="0" applyFont="1" applyFill="1" applyBorder="1" applyAlignment="1">
      <alignment wrapText="1"/>
    </xf>
    <xf numFmtId="0" fontId="1" fillId="0" borderId="12" xfId="0" applyFont="1" applyFill="1" applyBorder="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5"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dimension ref="A1:T547"/>
  <sheetViews>
    <sheetView tabSelected="1" zoomScaleNormal="100" workbookViewId="0">
      <pane xSplit="7" ySplit="1" topLeftCell="H505" activePane="bottomRight" state="frozen"/>
      <selection pane="topRight" activeCell="H1" sqref="H1"/>
      <selection pane="bottomLeft" activeCell="A2" sqref="A2"/>
      <selection pane="bottomRight" activeCell="B541" sqref="B541"/>
    </sheetView>
  </sheetViews>
  <sheetFormatPr defaultRowHeight="12.75"/>
  <cols>
    <col min="1" max="1" width="8.7109375" style="31" customWidth="1"/>
    <col min="2" max="2" width="45.140625" style="8" bestFit="1" customWidth="1"/>
    <col min="3" max="3" width="7.5703125" style="27" bestFit="1" customWidth="1"/>
    <col min="4" max="4" width="56.140625" style="8" customWidth="1"/>
    <col min="5" max="5" width="8.42578125" style="8" bestFit="1" customWidth="1"/>
    <col min="6" max="6" width="7.85546875" style="20" bestFit="1" customWidth="1"/>
    <col min="7" max="7" width="5.7109375" style="20" bestFit="1" customWidth="1"/>
    <col min="8" max="8" width="10" style="20" bestFit="1" customWidth="1"/>
    <col min="9" max="9" width="8.28515625" style="20" bestFit="1" customWidth="1"/>
    <col min="10" max="10" width="14.42578125" style="20" bestFit="1" customWidth="1"/>
    <col min="11" max="11" width="9.5703125" style="20" bestFit="1" customWidth="1"/>
    <col min="12" max="12" width="10.85546875" style="20" bestFit="1" customWidth="1"/>
    <col min="13" max="13" width="7.85546875" style="20" bestFit="1" customWidth="1"/>
    <col min="14" max="14" width="14.85546875" style="20" bestFit="1" customWidth="1"/>
    <col min="15" max="15" width="8.42578125" style="20" bestFit="1" customWidth="1"/>
    <col min="16" max="16" width="7.42578125" style="20" bestFit="1" customWidth="1"/>
    <col min="17" max="17" width="15.7109375" style="20" bestFit="1" customWidth="1"/>
    <col min="18" max="18" width="17.42578125" style="20" bestFit="1" customWidth="1"/>
    <col min="19" max="19" width="55.140625" style="20" bestFit="1" customWidth="1"/>
    <col min="20" max="20" width="255.7109375" style="20" bestFit="1" customWidth="1"/>
    <col min="21" max="16384" width="9.140625" style="20"/>
  </cols>
  <sheetData>
    <row r="1" spans="1:20" s="61" customFormat="1">
      <c r="A1" s="51" t="s">
        <v>611</v>
      </c>
      <c r="B1" s="91" t="s">
        <v>1029</v>
      </c>
      <c r="C1" s="63" t="s">
        <v>598</v>
      </c>
      <c r="D1" s="61" t="s">
        <v>610</v>
      </c>
      <c r="E1" s="61" t="s">
        <v>599</v>
      </c>
      <c r="F1" s="61" t="s">
        <v>597</v>
      </c>
      <c r="G1" s="61" t="s">
        <v>596</v>
      </c>
      <c r="H1" s="61" t="s">
        <v>600</v>
      </c>
      <c r="I1" s="61" t="s">
        <v>601</v>
      </c>
      <c r="J1" s="61" t="s">
        <v>602</v>
      </c>
      <c r="K1" s="61" t="s">
        <v>603</v>
      </c>
      <c r="L1" s="61" t="s">
        <v>604</v>
      </c>
      <c r="M1" s="61" t="s">
        <v>606</v>
      </c>
      <c r="N1" s="61" t="s">
        <v>605</v>
      </c>
      <c r="O1" s="61" t="s">
        <v>607</v>
      </c>
      <c r="P1" s="61" t="s">
        <v>608</v>
      </c>
      <c r="Q1" s="64" t="s">
        <v>612</v>
      </c>
      <c r="R1" s="61" t="s">
        <v>609</v>
      </c>
      <c r="S1" s="64" t="s">
        <v>613</v>
      </c>
    </row>
    <row r="2" spans="1:20" s="1" customFormat="1" ht="25.5" hidden="1">
      <c r="A2" s="5" t="s">
        <v>275</v>
      </c>
      <c r="B2" s="4" t="s">
        <v>276</v>
      </c>
      <c r="C2" s="26">
        <v>518</v>
      </c>
      <c r="D2" s="4" t="s">
        <v>273</v>
      </c>
      <c r="E2" s="5">
        <v>21</v>
      </c>
      <c r="F2" s="5" t="s">
        <v>595</v>
      </c>
      <c r="G2" s="5" t="s">
        <v>595</v>
      </c>
      <c r="H2" s="5"/>
      <c r="I2" s="5"/>
      <c r="J2" s="5"/>
      <c r="K2" s="5"/>
      <c r="L2" s="5"/>
      <c r="M2" s="5"/>
      <c r="N2" s="5"/>
      <c r="O2" s="5"/>
      <c r="P2" s="5"/>
      <c r="Q2" s="5"/>
      <c r="R2" s="5"/>
      <c r="S2" s="4" t="s">
        <v>273</v>
      </c>
      <c r="T2" s="5"/>
    </row>
    <row r="3" spans="1:20" s="1" customFormat="1" ht="25.5" hidden="1">
      <c r="A3" s="5" t="s">
        <v>275</v>
      </c>
      <c r="B3" s="4" t="s">
        <v>276</v>
      </c>
      <c r="C3" s="26">
        <v>519</v>
      </c>
      <c r="D3" s="4" t="s">
        <v>274</v>
      </c>
      <c r="E3" s="5">
        <v>21</v>
      </c>
      <c r="F3" s="5" t="s">
        <v>595</v>
      </c>
      <c r="G3" s="5" t="s">
        <v>595</v>
      </c>
      <c r="H3" s="5"/>
      <c r="I3" s="5"/>
      <c r="J3" s="5"/>
      <c r="K3" s="5"/>
      <c r="L3" s="5"/>
      <c r="M3" s="5"/>
      <c r="N3" s="5"/>
      <c r="O3" s="5"/>
      <c r="P3" s="5"/>
      <c r="Q3" s="5"/>
      <c r="R3" s="5"/>
      <c r="S3" s="4" t="s">
        <v>274</v>
      </c>
      <c r="T3" s="5"/>
    </row>
    <row r="4" spans="1:20" s="1" customFormat="1" ht="25.5" hidden="1">
      <c r="A4" s="5" t="s">
        <v>275</v>
      </c>
      <c r="B4" s="4" t="s">
        <v>277</v>
      </c>
      <c r="C4" s="26">
        <v>520</v>
      </c>
      <c r="D4" s="4" t="s">
        <v>269</v>
      </c>
      <c r="E4" s="5">
        <v>21</v>
      </c>
      <c r="F4" s="5" t="s">
        <v>595</v>
      </c>
      <c r="G4" s="5" t="s">
        <v>595</v>
      </c>
      <c r="H4" s="5"/>
      <c r="I4" s="5"/>
      <c r="J4" s="5"/>
      <c r="K4" s="5"/>
      <c r="L4" s="5"/>
      <c r="M4" s="5"/>
      <c r="N4" s="5"/>
      <c r="O4" s="5"/>
      <c r="P4" s="5"/>
      <c r="Q4" s="5"/>
      <c r="R4" s="5"/>
      <c r="S4" s="4" t="s">
        <v>269</v>
      </c>
      <c r="T4" s="5"/>
    </row>
    <row r="5" spans="1:20" s="1" customFormat="1" hidden="1">
      <c r="A5" s="5" t="s">
        <v>275</v>
      </c>
      <c r="B5" s="4" t="s">
        <v>271</v>
      </c>
      <c r="C5" s="26">
        <v>521</v>
      </c>
      <c r="D5" s="4" t="s">
        <v>270</v>
      </c>
      <c r="E5" s="5">
        <v>10</v>
      </c>
      <c r="F5" s="5" t="s">
        <v>595</v>
      </c>
      <c r="G5" s="5" t="s">
        <v>595</v>
      </c>
      <c r="H5" s="5"/>
      <c r="I5" s="5"/>
      <c r="J5" s="5"/>
      <c r="K5" s="5"/>
      <c r="L5" s="5"/>
      <c r="M5" s="5"/>
      <c r="N5" s="5"/>
      <c r="O5" s="5"/>
      <c r="P5" s="5"/>
      <c r="Q5" s="5"/>
      <c r="R5" s="5"/>
      <c r="S5" s="4" t="s">
        <v>270</v>
      </c>
      <c r="T5" s="5"/>
    </row>
    <row r="6" spans="1:20" s="1" customFormat="1" ht="25.5" hidden="1">
      <c r="A6" s="5" t="s">
        <v>275</v>
      </c>
      <c r="B6" s="4" t="s">
        <v>272</v>
      </c>
      <c r="C6" s="26">
        <v>522</v>
      </c>
      <c r="D6" s="4" t="s">
        <v>287</v>
      </c>
      <c r="E6" s="5">
        <v>10</v>
      </c>
      <c r="F6" s="5" t="s">
        <v>595</v>
      </c>
      <c r="G6" s="5" t="s">
        <v>595</v>
      </c>
      <c r="H6" s="5"/>
      <c r="I6" s="5"/>
      <c r="J6" s="5"/>
      <c r="K6" s="5"/>
      <c r="L6" s="5"/>
      <c r="M6" s="5"/>
      <c r="N6" s="5"/>
      <c r="O6" s="5"/>
      <c r="P6" s="5"/>
      <c r="Q6" s="5"/>
      <c r="R6" s="5"/>
      <c r="S6" s="4" t="s">
        <v>287</v>
      </c>
      <c r="T6" s="5"/>
    </row>
    <row r="7" spans="1:20" s="1" customFormat="1" ht="25.5" hidden="1">
      <c r="A7" s="5" t="s">
        <v>275</v>
      </c>
      <c r="B7" s="4" t="s">
        <v>272</v>
      </c>
      <c r="C7" s="26">
        <v>523</v>
      </c>
      <c r="D7" s="4" t="s">
        <v>288</v>
      </c>
      <c r="E7" s="5">
        <v>10</v>
      </c>
      <c r="F7" s="5" t="s">
        <v>595</v>
      </c>
      <c r="G7" s="5" t="s">
        <v>595</v>
      </c>
      <c r="H7" s="5"/>
      <c r="I7" s="5"/>
      <c r="J7" s="5"/>
      <c r="K7" s="5"/>
      <c r="L7" s="5"/>
      <c r="M7" s="5"/>
      <c r="N7" s="5"/>
      <c r="O7" s="5"/>
      <c r="P7" s="5"/>
      <c r="Q7" s="5"/>
      <c r="R7" s="5"/>
      <c r="S7" s="4" t="s">
        <v>288</v>
      </c>
      <c r="T7" s="5"/>
    </row>
    <row r="8" spans="1:20" s="1" customFormat="1" hidden="1">
      <c r="A8" s="5" t="s">
        <v>275</v>
      </c>
      <c r="B8" s="4" t="s">
        <v>280</v>
      </c>
      <c r="C8" s="26">
        <v>524</v>
      </c>
      <c r="D8" s="4" t="s">
        <v>278</v>
      </c>
      <c r="E8" s="5">
        <v>10</v>
      </c>
      <c r="F8" s="5" t="s">
        <v>595</v>
      </c>
      <c r="G8" s="5" t="s">
        <v>595</v>
      </c>
      <c r="H8" s="5"/>
      <c r="I8" s="5"/>
      <c r="J8" s="5"/>
      <c r="K8" s="5"/>
      <c r="L8" s="5"/>
      <c r="M8" s="5"/>
      <c r="N8" s="5"/>
      <c r="O8" s="5"/>
      <c r="P8" s="5"/>
      <c r="Q8" s="5"/>
      <c r="R8" s="5"/>
      <c r="S8" s="4" t="s">
        <v>278</v>
      </c>
      <c r="T8" s="5"/>
    </row>
    <row r="9" spans="1:20" s="1" customFormat="1" ht="25.5" hidden="1">
      <c r="A9" s="5" t="s">
        <v>275</v>
      </c>
      <c r="B9" s="4" t="s">
        <v>279</v>
      </c>
      <c r="C9" s="26">
        <v>525</v>
      </c>
      <c r="D9" s="4" t="s">
        <v>289</v>
      </c>
      <c r="E9" s="5">
        <v>10</v>
      </c>
      <c r="F9" s="5" t="s">
        <v>595</v>
      </c>
      <c r="G9" s="5" t="s">
        <v>595</v>
      </c>
      <c r="H9" s="5"/>
      <c r="I9" s="5"/>
      <c r="J9" s="5"/>
      <c r="K9" s="5"/>
      <c r="L9" s="5"/>
      <c r="M9" s="5"/>
      <c r="N9" s="5"/>
      <c r="O9" s="5"/>
      <c r="P9" s="5"/>
      <c r="Q9" s="5"/>
      <c r="R9" s="5"/>
      <c r="S9" s="4" t="s">
        <v>289</v>
      </c>
      <c r="T9" s="5"/>
    </row>
    <row r="10" spans="1:20" s="1" customFormat="1" ht="25.5" hidden="1">
      <c r="A10" s="5" t="s">
        <v>275</v>
      </c>
      <c r="B10" s="4" t="s">
        <v>279</v>
      </c>
      <c r="C10" s="26">
        <v>526</v>
      </c>
      <c r="D10" s="4" t="s">
        <v>290</v>
      </c>
      <c r="E10" s="5">
        <v>10</v>
      </c>
      <c r="F10" s="5" t="s">
        <v>595</v>
      </c>
      <c r="G10" s="5" t="s">
        <v>595</v>
      </c>
      <c r="H10" s="5"/>
      <c r="I10" s="5"/>
      <c r="J10" s="5"/>
      <c r="K10" s="5"/>
      <c r="L10" s="5"/>
      <c r="M10" s="5"/>
      <c r="N10" s="5"/>
      <c r="O10" s="5"/>
      <c r="P10" s="5"/>
      <c r="Q10" s="5"/>
      <c r="R10" s="5"/>
      <c r="S10" s="4" t="s">
        <v>290</v>
      </c>
      <c r="T10" s="5"/>
    </row>
    <row r="11" spans="1:20" s="1" customFormat="1" hidden="1">
      <c r="A11" s="5" t="s">
        <v>275</v>
      </c>
      <c r="B11" s="4" t="s">
        <v>285</v>
      </c>
      <c r="C11" s="26">
        <v>527</v>
      </c>
      <c r="D11" s="4" t="s">
        <v>284</v>
      </c>
      <c r="E11" s="5">
        <v>10</v>
      </c>
      <c r="F11" s="5" t="s">
        <v>595</v>
      </c>
      <c r="G11" s="5" t="s">
        <v>595</v>
      </c>
      <c r="H11" s="5"/>
      <c r="I11" s="5"/>
      <c r="J11" s="5"/>
      <c r="K11" s="5"/>
      <c r="L11" s="5"/>
      <c r="M11" s="5"/>
      <c r="N11" s="5"/>
      <c r="O11" s="5"/>
      <c r="P11" s="5"/>
      <c r="Q11" s="5"/>
      <c r="R11" s="5"/>
      <c r="S11" s="4" t="s">
        <v>284</v>
      </c>
      <c r="T11" s="5"/>
    </row>
    <row r="12" spans="1:20" s="1" customFormat="1" ht="25.5" hidden="1">
      <c r="A12" s="5" t="s">
        <v>275</v>
      </c>
      <c r="B12" s="4" t="s">
        <v>286</v>
      </c>
      <c r="C12" s="26">
        <v>528</v>
      </c>
      <c r="D12" s="4" t="s">
        <v>291</v>
      </c>
      <c r="E12" s="5">
        <v>10</v>
      </c>
      <c r="F12" s="5" t="s">
        <v>595</v>
      </c>
      <c r="G12" s="5" t="s">
        <v>595</v>
      </c>
      <c r="H12" s="5"/>
      <c r="I12" s="5"/>
      <c r="J12" s="5"/>
      <c r="K12" s="5"/>
      <c r="L12" s="5"/>
      <c r="M12" s="5"/>
      <c r="N12" s="5"/>
      <c r="O12" s="5"/>
      <c r="P12" s="5"/>
      <c r="Q12" s="5"/>
      <c r="R12" s="5"/>
      <c r="S12" s="4" t="s">
        <v>291</v>
      </c>
      <c r="T12" s="5"/>
    </row>
    <row r="13" spans="1:20" s="1" customFormat="1" ht="25.5" hidden="1">
      <c r="A13" s="7" t="s">
        <v>275</v>
      </c>
      <c r="B13" s="4" t="s">
        <v>286</v>
      </c>
      <c r="C13" s="26">
        <v>529</v>
      </c>
      <c r="D13" s="4" t="s">
        <v>292</v>
      </c>
      <c r="E13" s="5">
        <v>10</v>
      </c>
      <c r="F13" s="5" t="s">
        <v>595</v>
      </c>
      <c r="G13" s="5" t="s">
        <v>595</v>
      </c>
      <c r="H13" s="5"/>
      <c r="I13" s="5"/>
      <c r="J13" s="5"/>
      <c r="K13" s="5"/>
      <c r="L13" s="5"/>
      <c r="M13" s="5"/>
      <c r="N13" s="5"/>
      <c r="O13" s="5"/>
      <c r="P13" s="5"/>
      <c r="Q13" s="5"/>
      <c r="R13" s="5"/>
      <c r="S13" s="4" t="s">
        <v>292</v>
      </c>
      <c r="T13" s="5"/>
    </row>
    <row r="14" spans="1:20" s="1" customFormat="1" hidden="1">
      <c r="A14" s="5" t="s">
        <v>275</v>
      </c>
      <c r="B14" s="4" t="s">
        <v>282</v>
      </c>
      <c r="C14" s="26">
        <v>530</v>
      </c>
      <c r="D14" s="4" t="s">
        <v>281</v>
      </c>
      <c r="E14" s="5">
        <v>10</v>
      </c>
      <c r="F14" s="5" t="s">
        <v>595</v>
      </c>
      <c r="G14" s="5" t="s">
        <v>595</v>
      </c>
      <c r="H14" s="5"/>
      <c r="I14" s="5"/>
      <c r="J14" s="5"/>
      <c r="K14" s="5"/>
      <c r="L14" s="5"/>
      <c r="M14" s="5"/>
      <c r="N14" s="5"/>
      <c r="O14" s="5"/>
      <c r="P14" s="5"/>
      <c r="Q14" s="5"/>
      <c r="R14" s="5"/>
      <c r="S14" s="4" t="s">
        <v>281</v>
      </c>
      <c r="T14" s="5"/>
    </row>
    <row r="15" spans="1:20" s="1" customFormat="1" ht="25.5" hidden="1">
      <c r="A15" s="5" t="s">
        <v>275</v>
      </c>
      <c r="B15" s="4" t="s">
        <v>283</v>
      </c>
      <c r="C15" s="26">
        <v>531</v>
      </c>
      <c r="D15" s="4" t="s">
        <v>293</v>
      </c>
      <c r="E15" s="5">
        <v>10</v>
      </c>
      <c r="F15" s="5" t="s">
        <v>595</v>
      </c>
      <c r="G15" s="5" t="s">
        <v>595</v>
      </c>
      <c r="H15" s="5"/>
      <c r="I15" s="5"/>
      <c r="J15" s="5"/>
      <c r="K15" s="5"/>
      <c r="L15" s="5"/>
      <c r="M15" s="5"/>
      <c r="N15" s="5"/>
      <c r="O15" s="5"/>
      <c r="P15" s="5"/>
      <c r="Q15" s="5"/>
      <c r="R15" s="5"/>
      <c r="S15" s="4" t="s">
        <v>293</v>
      </c>
      <c r="T15" s="5"/>
    </row>
    <row r="16" spans="1:20" s="1" customFormat="1" ht="25.5" hidden="1">
      <c r="A16" s="5" t="s">
        <v>275</v>
      </c>
      <c r="B16" s="4" t="s">
        <v>283</v>
      </c>
      <c r="C16" s="26">
        <v>532</v>
      </c>
      <c r="D16" s="4" t="s">
        <v>294</v>
      </c>
      <c r="E16" s="5">
        <v>10</v>
      </c>
      <c r="F16" s="5" t="s">
        <v>595</v>
      </c>
      <c r="G16" s="5" t="s">
        <v>595</v>
      </c>
      <c r="H16" s="5"/>
      <c r="I16" s="5"/>
      <c r="J16" s="5"/>
      <c r="K16" s="5"/>
      <c r="L16" s="5"/>
      <c r="M16" s="5"/>
      <c r="N16" s="5"/>
      <c r="O16" s="5"/>
      <c r="P16" s="5"/>
      <c r="Q16" s="5"/>
      <c r="R16" s="5"/>
      <c r="S16" s="4" t="s">
        <v>294</v>
      </c>
      <c r="T16" s="5"/>
    </row>
    <row r="17" spans="1:20" s="1" customFormat="1" hidden="1">
      <c r="A17" s="5" t="s">
        <v>275</v>
      </c>
      <c r="B17" s="4" t="s">
        <v>304</v>
      </c>
      <c r="C17" s="26">
        <v>533</v>
      </c>
      <c r="D17" s="4" t="s">
        <v>295</v>
      </c>
      <c r="E17" s="5">
        <v>7</v>
      </c>
      <c r="F17" s="5" t="s">
        <v>595</v>
      </c>
      <c r="G17" s="5" t="s">
        <v>595</v>
      </c>
      <c r="H17" s="5"/>
      <c r="I17" s="5"/>
      <c r="J17" s="5"/>
      <c r="K17" s="5"/>
      <c r="L17" s="5"/>
      <c r="M17" s="5"/>
      <c r="N17" s="5"/>
      <c r="O17" s="5"/>
      <c r="P17" s="5"/>
      <c r="Q17" s="5"/>
      <c r="R17" s="5"/>
      <c r="S17" s="4" t="s">
        <v>295</v>
      </c>
      <c r="T17" s="5"/>
    </row>
    <row r="18" spans="1:20" s="1" customFormat="1" ht="25.5" hidden="1">
      <c r="A18" s="5" t="s">
        <v>275</v>
      </c>
      <c r="B18" s="4" t="s">
        <v>305</v>
      </c>
      <c r="C18" s="26">
        <v>534</v>
      </c>
      <c r="D18" s="4" t="s">
        <v>296</v>
      </c>
      <c r="E18" s="5">
        <v>7</v>
      </c>
      <c r="F18" s="5" t="s">
        <v>595</v>
      </c>
      <c r="G18" s="5" t="s">
        <v>595</v>
      </c>
      <c r="H18" s="5"/>
      <c r="I18" s="5"/>
      <c r="J18" s="5"/>
      <c r="K18" s="5"/>
      <c r="L18" s="5"/>
      <c r="M18" s="5"/>
      <c r="N18" s="5"/>
      <c r="O18" s="5"/>
      <c r="P18" s="5"/>
      <c r="Q18" s="5"/>
      <c r="R18" s="5"/>
      <c r="S18" s="4" t="s">
        <v>296</v>
      </c>
      <c r="T18" s="5"/>
    </row>
    <row r="19" spans="1:20" s="1" customFormat="1" ht="25.5" hidden="1">
      <c r="A19" s="5" t="s">
        <v>275</v>
      </c>
      <c r="B19" s="4" t="s">
        <v>305</v>
      </c>
      <c r="C19" s="26">
        <v>535</v>
      </c>
      <c r="D19" s="4" t="s">
        <v>297</v>
      </c>
      <c r="E19" s="5">
        <v>10</v>
      </c>
      <c r="F19" s="5" t="s">
        <v>595</v>
      </c>
      <c r="G19" s="5" t="s">
        <v>595</v>
      </c>
      <c r="H19" s="5"/>
      <c r="I19" s="5"/>
      <c r="J19" s="5"/>
      <c r="K19" s="5"/>
      <c r="L19" s="5"/>
      <c r="M19" s="5"/>
      <c r="N19" s="5"/>
      <c r="O19" s="5"/>
      <c r="P19" s="5"/>
      <c r="Q19" s="5"/>
      <c r="R19" s="5"/>
      <c r="S19" s="4" t="s">
        <v>297</v>
      </c>
      <c r="T19" s="5"/>
    </row>
    <row r="20" spans="1:20" s="1" customFormat="1" hidden="1">
      <c r="A20" s="5" t="s">
        <v>275</v>
      </c>
      <c r="B20" s="4" t="s">
        <v>306</v>
      </c>
      <c r="C20" s="26">
        <v>536</v>
      </c>
      <c r="D20" s="4" t="s">
        <v>298</v>
      </c>
      <c r="E20" s="5">
        <v>7</v>
      </c>
      <c r="F20" s="5" t="s">
        <v>595</v>
      </c>
      <c r="G20" s="5" t="s">
        <v>595</v>
      </c>
      <c r="H20" s="5"/>
      <c r="I20" s="5"/>
      <c r="J20" s="5"/>
      <c r="K20" s="5"/>
      <c r="L20" s="5"/>
      <c r="M20" s="5"/>
      <c r="N20" s="5"/>
      <c r="O20" s="5"/>
      <c r="P20" s="5"/>
      <c r="Q20" s="5"/>
      <c r="R20" s="5"/>
      <c r="S20" s="4" t="s">
        <v>298</v>
      </c>
      <c r="T20" s="5"/>
    </row>
    <row r="21" spans="1:20" s="1" customFormat="1" ht="25.5" hidden="1">
      <c r="A21" s="5" t="s">
        <v>275</v>
      </c>
      <c r="B21" s="4" t="s">
        <v>307</v>
      </c>
      <c r="C21" s="26">
        <v>537</v>
      </c>
      <c r="D21" s="4" t="s">
        <v>299</v>
      </c>
      <c r="E21" s="5">
        <v>10</v>
      </c>
      <c r="F21" s="5" t="s">
        <v>595</v>
      </c>
      <c r="G21" s="5" t="s">
        <v>595</v>
      </c>
      <c r="H21" s="5"/>
      <c r="I21" s="5"/>
      <c r="J21" s="5"/>
      <c r="K21" s="5"/>
      <c r="L21" s="5"/>
      <c r="M21" s="5"/>
      <c r="N21" s="5"/>
      <c r="O21" s="5"/>
      <c r="P21" s="5"/>
      <c r="Q21" s="5"/>
      <c r="R21" s="5"/>
      <c r="S21" s="4" t="s">
        <v>299</v>
      </c>
      <c r="T21" s="5"/>
    </row>
    <row r="22" spans="1:20" s="1" customFormat="1" ht="25.5" hidden="1">
      <c r="A22" s="5" t="s">
        <v>275</v>
      </c>
      <c r="B22" s="4" t="s">
        <v>307</v>
      </c>
      <c r="C22" s="26">
        <v>538</v>
      </c>
      <c r="D22" s="4" t="s">
        <v>300</v>
      </c>
      <c r="E22" s="5">
        <v>10</v>
      </c>
      <c r="F22" s="5" t="s">
        <v>595</v>
      </c>
      <c r="G22" s="5" t="s">
        <v>595</v>
      </c>
      <c r="H22" s="5"/>
      <c r="I22" s="5"/>
      <c r="J22" s="5"/>
      <c r="K22" s="5"/>
      <c r="L22" s="5"/>
      <c r="M22" s="5"/>
      <c r="N22" s="5"/>
      <c r="O22" s="5"/>
      <c r="P22" s="5"/>
      <c r="Q22" s="5"/>
      <c r="R22" s="5"/>
      <c r="S22" s="4" t="s">
        <v>300</v>
      </c>
      <c r="T22" s="5"/>
    </row>
    <row r="23" spans="1:20" s="1" customFormat="1" hidden="1">
      <c r="A23" s="5" t="s">
        <v>275</v>
      </c>
      <c r="B23" s="4" t="s">
        <v>308</v>
      </c>
      <c r="C23" s="26">
        <v>539</v>
      </c>
      <c r="D23" s="4" t="s">
        <v>301</v>
      </c>
      <c r="E23" s="5">
        <v>7</v>
      </c>
      <c r="F23" s="5" t="s">
        <v>595</v>
      </c>
      <c r="G23" s="5" t="s">
        <v>595</v>
      </c>
      <c r="H23" s="5"/>
      <c r="I23" s="5"/>
      <c r="J23" s="5"/>
      <c r="K23" s="5"/>
      <c r="L23" s="5"/>
      <c r="M23" s="5"/>
      <c r="N23" s="5"/>
      <c r="O23" s="5"/>
      <c r="P23" s="5"/>
      <c r="Q23" s="5"/>
      <c r="R23" s="5"/>
      <c r="S23" s="4" t="s">
        <v>301</v>
      </c>
      <c r="T23" s="5"/>
    </row>
    <row r="24" spans="1:20" s="1" customFormat="1" ht="25.5" hidden="1">
      <c r="A24" s="5" t="s">
        <v>275</v>
      </c>
      <c r="B24" s="4" t="s">
        <v>309</v>
      </c>
      <c r="C24" s="26">
        <v>540</v>
      </c>
      <c r="D24" s="15" t="s">
        <v>302</v>
      </c>
      <c r="E24" s="5">
        <v>7</v>
      </c>
      <c r="F24" s="5" t="s">
        <v>595</v>
      </c>
      <c r="G24" s="5" t="s">
        <v>595</v>
      </c>
      <c r="H24" s="5"/>
      <c r="I24" s="5"/>
      <c r="J24" s="5"/>
      <c r="K24" s="5"/>
      <c r="L24" s="5"/>
      <c r="M24" s="5"/>
      <c r="N24" s="5"/>
      <c r="O24" s="5"/>
      <c r="P24" s="5"/>
      <c r="Q24" s="5"/>
      <c r="R24" s="5"/>
      <c r="S24" s="4" t="s">
        <v>302</v>
      </c>
      <c r="T24" s="5"/>
    </row>
    <row r="25" spans="1:20" s="1" customFormat="1" ht="25.5" hidden="1">
      <c r="A25" s="5" t="s">
        <v>275</v>
      </c>
      <c r="B25" s="4" t="s">
        <v>309</v>
      </c>
      <c r="C25" s="26">
        <v>541</v>
      </c>
      <c r="D25" s="4" t="s">
        <v>303</v>
      </c>
      <c r="E25" s="5">
        <v>10</v>
      </c>
      <c r="F25" s="5" t="s">
        <v>595</v>
      </c>
      <c r="G25" s="5" t="s">
        <v>595</v>
      </c>
      <c r="H25" s="5"/>
      <c r="I25" s="5"/>
      <c r="J25" s="5"/>
      <c r="K25" s="5"/>
      <c r="L25" s="5"/>
      <c r="M25" s="5"/>
      <c r="N25" s="5"/>
      <c r="O25" s="5"/>
      <c r="P25" s="5"/>
      <c r="Q25" s="5"/>
      <c r="R25" s="5"/>
      <c r="S25" s="4" t="s">
        <v>303</v>
      </c>
      <c r="T25" s="5"/>
    </row>
    <row r="26" spans="1:20" s="1" customFormat="1" hidden="1">
      <c r="A26" s="5" t="s">
        <v>275</v>
      </c>
      <c r="B26" s="4" t="s">
        <v>314</v>
      </c>
      <c r="C26" s="26">
        <v>542</v>
      </c>
      <c r="D26" s="4" t="s">
        <v>310</v>
      </c>
      <c r="E26" s="5">
        <v>7</v>
      </c>
      <c r="F26" s="5" t="s">
        <v>595</v>
      </c>
      <c r="G26" s="5" t="s">
        <v>595</v>
      </c>
      <c r="H26" s="5"/>
      <c r="I26" s="5"/>
      <c r="J26" s="5"/>
      <c r="K26" s="5"/>
      <c r="L26" s="5"/>
      <c r="M26" s="5"/>
      <c r="N26" s="5"/>
      <c r="O26" s="5"/>
      <c r="P26" s="5"/>
      <c r="Q26" s="5"/>
      <c r="R26" s="5"/>
      <c r="S26" s="4" t="s">
        <v>310</v>
      </c>
      <c r="T26" s="5"/>
    </row>
    <row r="27" spans="1:20" s="1" customFormat="1" ht="25.5" hidden="1">
      <c r="A27" s="5" t="s">
        <v>275</v>
      </c>
      <c r="B27" s="4" t="s">
        <v>312</v>
      </c>
      <c r="C27" s="26">
        <v>543</v>
      </c>
      <c r="D27" s="4" t="s">
        <v>311</v>
      </c>
      <c r="E27" s="5">
        <v>7</v>
      </c>
      <c r="F27" s="5" t="s">
        <v>595</v>
      </c>
      <c r="G27" s="5" t="s">
        <v>595</v>
      </c>
      <c r="H27" s="5"/>
      <c r="I27" s="5"/>
      <c r="J27" s="5"/>
      <c r="K27" s="5"/>
      <c r="L27" s="5"/>
      <c r="M27" s="5"/>
      <c r="N27" s="5"/>
      <c r="O27" s="5"/>
      <c r="P27" s="5"/>
      <c r="Q27" s="5"/>
      <c r="R27" s="5"/>
      <c r="S27" s="4" t="s">
        <v>311</v>
      </c>
      <c r="T27" s="5"/>
    </row>
    <row r="28" spans="1:20" s="1" customFormat="1" ht="25.5" hidden="1">
      <c r="A28" s="5" t="s">
        <v>275</v>
      </c>
      <c r="B28" s="4" t="s">
        <v>315</v>
      </c>
      <c r="C28" s="26">
        <v>544</v>
      </c>
      <c r="D28" s="4" t="s">
        <v>313</v>
      </c>
      <c r="E28" s="5">
        <v>10</v>
      </c>
      <c r="F28" s="5" t="s">
        <v>595</v>
      </c>
      <c r="G28" s="5" t="s">
        <v>595</v>
      </c>
      <c r="H28" s="5"/>
      <c r="I28" s="5"/>
      <c r="J28" s="5"/>
      <c r="K28" s="5"/>
      <c r="L28" s="5"/>
      <c r="M28" s="5"/>
      <c r="N28" s="5"/>
      <c r="O28" s="5"/>
      <c r="P28" s="5"/>
      <c r="Q28" s="5"/>
      <c r="R28" s="5"/>
      <c r="S28" s="4" t="s">
        <v>313</v>
      </c>
      <c r="T28" s="5"/>
    </row>
    <row r="29" spans="1:20" s="1" customFormat="1" hidden="1">
      <c r="A29" s="5" t="s">
        <v>275</v>
      </c>
      <c r="B29" s="4" t="s">
        <v>317</v>
      </c>
      <c r="C29" s="26">
        <v>545</v>
      </c>
      <c r="D29" s="4" t="s">
        <v>316</v>
      </c>
      <c r="E29" s="4">
        <v>10</v>
      </c>
      <c r="F29" s="5" t="s">
        <v>595</v>
      </c>
      <c r="G29" s="5" t="s">
        <v>595</v>
      </c>
      <c r="H29" s="5"/>
      <c r="I29" s="5"/>
      <c r="J29" s="5"/>
      <c r="K29" s="5"/>
      <c r="L29" s="5"/>
      <c r="M29" s="5"/>
      <c r="N29" s="5"/>
      <c r="O29" s="5"/>
      <c r="P29" s="5"/>
      <c r="Q29" s="5"/>
      <c r="R29" s="5"/>
      <c r="S29" s="4" t="s">
        <v>316</v>
      </c>
      <c r="T29" s="5" t="str">
        <f>CONCATENATE("INSERT INTO ERRORMESS VALUES (",C29,",'",D29,"',",E29,",'",F29,"','",G29,"',NULL,NULL,NULL,NULL,NULL,NULL,NULL,NULL,NULL,NULL,NULL,'",S29,"');")</f>
        <v>INSERT INTO ERRORMESS VALUES (545,'RX Date--Hormone must = 10-12, 15, or blank',10,'N','N',NULL,NULL,NULL,NULL,NULL,NULL,NULL,NULL,NULL,NULL,NULL,'RX Date--Hormone must = 10-12, 15, or blank');</v>
      </c>
    </row>
    <row r="30" spans="1:20" s="1" customFormat="1" ht="25.5" hidden="1">
      <c r="A30" s="5" t="s">
        <v>275</v>
      </c>
      <c r="B30" s="4" t="s">
        <v>319</v>
      </c>
      <c r="C30" s="26">
        <v>546</v>
      </c>
      <c r="D30" s="4" t="s">
        <v>318</v>
      </c>
      <c r="E30" s="4">
        <v>10</v>
      </c>
      <c r="F30" s="5" t="s">
        <v>595</v>
      </c>
      <c r="G30" s="5" t="s">
        <v>595</v>
      </c>
      <c r="H30" s="5"/>
      <c r="I30" s="5"/>
      <c r="J30" s="5"/>
      <c r="K30" s="5"/>
      <c r="L30" s="5"/>
      <c r="M30" s="5"/>
      <c r="N30" s="5"/>
      <c r="O30" s="5"/>
      <c r="P30" s="5"/>
      <c r="Q30" s="5"/>
      <c r="R30" s="5"/>
      <c r="S30" s="4" t="s">
        <v>318</v>
      </c>
      <c r="T30" s="5" t="str">
        <f t="shared" ref="T30:T93" si="0">CONCATENATE("INSERT INTO ERRORMESS VALUES (",C30,",'",D30,"',",E30,",'",F30,"','",G30,"',NULL,NULL,NULL,NULL,NULL,NULL,NULL,NULL,NULL,NULL,NULL,'",S30,"');")</f>
        <v>INSERT INTO ERRORMESS VALUES (546,'If RX Date--Hormone is blank, corresponding flag must = 10-12, or 15',10,'N','N',NULL,NULL,NULL,NULL,NULL,NULL,NULL,NULL,NULL,NULL,NULL,'If RX Date--Hormone is blank, corresponding flag must = 10-12, or 15');</v>
      </c>
    </row>
    <row r="31" spans="1:20" s="1" customFormat="1" ht="25.5" hidden="1">
      <c r="A31" s="5" t="s">
        <v>275</v>
      </c>
      <c r="B31" s="4" t="s">
        <v>321</v>
      </c>
      <c r="C31" s="26">
        <v>547</v>
      </c>
      <c r="D31" s="4" t="s">
        <v>320</v>
      </c>
      <c r="E31" s="4">
        <v>10</v>
      </c>
      <c r="F31" s="5" t="s">
        <v>595</v>
      </c>
      <c r="G31" s="5" t="s">
        <v>595</v>
      </c>
      <c r="H31" s="5"/>
      <c r="I31" s="5"/>
      <c r="J31" s="5"/>
      <c r="K31" s="5"/>
      <c r="L31" s="5"/>
      <c r="M31" s="5"/>
      <c r="N31" s="5"/>
      <c r="O31" s="5"/>
      <c r="P31" s="5"/>
      <c r="Q31" s="5"/>
      <c r="R31" s="5"/>
      <c r="S31" s="4" t="s">
        <v>320</v>
      </c>
      <c r="T31" s="5" t="str">
        <f t="shared" si="0"/>
        <v>INSERT INTO ERRORMESS VALUES (547,'If RX Date--Hormone is present, corresponding date flag must be blank',10,'N','N',NULL,NULL,NULL,NULL,NULL,NULL,NULL,NULL,NULL,NULL,NULL,'If RX Date--Hormone is present, corresponding date flag must be blank');</v>
      </c>
    </row>
    <row r="32" spans="1:20" s="1" customFormat="1" hidden="1">
      <c r="A32" s="5" t="s">
        <v>275</v>
      </c>
      <c r="B32" s="4" t="s">
        <v>323</v>
      </c>
      <c r="C32" s="26">
        <v>548</v>
      </c>
      <c r="D32" s="4" t="s">
        <v>322</v>
      </c>
      <c r="E32" s="4">
        <v>10</v>
      </c>
      <c r="F32" s="5" t="s">
        <v>595</v>
      </c>
      <c r="G32" s="5" t="s">
        <v>595</v>
      </c>
      <c r="H32" s="5"/>
      <c r="I32" s="5"/>
      <c r="J32" s="5"/>
      <c r="K32" s="5"/>
      <c r="L32" s="5"/>
      <c r="M32" s="5"/>
      <c r="N32" s="5"/>
      <c r="O32" s="5"/>
      <c r="P32" s="5"/>
      <c r="Q32" s="5"/>
      <c r="R32" s="5"/>
      <c r="S32" s="4" t="s">
        <v>322</v>
      </c>
      <c r="T32" s="5" t="str">
        <f t="shared" si="0"/>
        <v>INSERT INTO ERRORMESS VALUES (548,'RX Date--BRM must = 10-12, 15, or blank',10,'N','N',NULL,NULL,NULL,NULL,NULL,NULL,NULL,NULL,NULL,NULL,NULL,'RX Date--BRM must = 10-12, 15, or blank');</v>
      </c>
    </row>
    <row r="33" spans="1:20" s="1" customFormat="1" ht="25.5" hidden="1">
      <c r="A33" s="5" t="s">
        <v>275</v>
      </c>
      <c r="B33" s="4" t="s">
        <v>325</v>
      </c>
      <c r="C33" s="26">
        <v>549</v>
      </c>
      <c r="D33" s="4" t="s">
        <v>324</v>
      </c>
      <c r="E33" s="4">
        <v>10</v>
      </c>
      <c r="F33" s="5" t="s">
        <v>595</v>
      </c>
      <c r="G33" s="5" t="s">
        <v>595</v>
      </c>
      <c r="H33" s="5"/>
      <c r="I33" s="5"/>
      <c r="J33" s="5"/>
      <c r="K33" s="5"/>
      <c r="L33" s="5"/>
      <c r="M33" s="5"/>
      <c r="N33" s="5"/>
      <c r="O33" s="5"/>
      <c r="P33" s="5"/>
      <c r="Q33" s="5"/>
      <c r="R33" s="5"/>
      <c r="S33" s="4" t="s">
        <v>324</v>
      </c>
      <c r="T33" s="5" t="str">
        <f t="shared" si="0"/>
        <v>INSERT INTO ERRORMESS VALUES (549,'If RX Date--BRM is blank, corresponding flag must = 10-12, or 15',10,'N','N',NULL,NULL,NULL,NULL,NULL,NULL,NULL,NULL,NULL,NULL,NULL,'If RX Date--BRM is blank, corresponding flag must = 10-12, or 15');</v>
      </c>
    </row>
    <row r="34" spans="1:20" s="1" customFormat="1" ht="25.5" hidden="1">
      <c r="A34" s="5" t="s">
        <v>275</v>
      </c>
      <c r="B34" s="4" t="s">
        <v>327</v>
      </c>
      <c r="C34" s="26">
        <v>550</v>
      </c>
      <c r="D34" s="4" t="s">
        <v>326</v>
      </c>
      <c r="E34" s="4">
        <v>10</v>
      </c>
      <c r="F34" s="5" t="s">
        <v>595</v>
      </c>
      <c r="G34" s="5" t="s">
        <v>595</v>
      </c>
      <c r="H34" s="5"/>
      <c r="I34" s="5"/>
      <c r="J34" s="5"/>
      <c r="K34" s="5"/>
      <c r="L34" s="5"/>
      <c r="M34" s="5"/>
      <c r="N34" s="5"/>
      <c r="O34" s="5"/>
      <c r="P34" s="5"/>
      <c r="Q34" s="5"/>
      <c r="R34" s="5"/>
      <c r="S34" s="4" t="s">
        <v>326</v>
      </c>
      <c r="T34" s="5" t="str">
        <f t="shared" si="0"/>
        <v>INSERT INTO ERRORMESS VALUES (550,'If RX Date--BRM is present, corresponding date flag must be blank',10,'N','N',NULL,NULL,NULL,NULL,NULL,NULL,NULL,NULL,NULL,NULL,NULL,'If RX Date--BRM is present, corresponding date flag must be blank');</v>
      </c>
    </row>
    <row r="35" spans="1:20" s="1" customFormat="1" hidden="1">
      <c r="A35" s="16" t="s">
        <v>275</v>
      </c>
      <c r="B35" s="60" t="s">
        <v>855</v>
      </c>
      <c r="C35" s="26">
        <v>551</v>
      </c>
      <c r="D35" s="15" t="s">
        <v>769</v>
      </c>
      <c r="E35" s="4">
        <v>12</v>
      </c>
      <c r="F35" s="5" t="s">
        <v>595</v>
      </c>
      <c r="G35" s="5" t="s">
        <v>614</v>
      </c>
      <c r="H35" s="5"/>
      <c r="I35" s="5"/>
      <c r="J35" s="5"/>
      <c r="K35" s="5"/>
      <c r="L35" s="5"/>
      <c r="M35" s="5"/>
      <c r="N35" s="5"/>
      <c r="O35" s="5"/>
      <c r="P35" s="5"/>
      <c r="Q35" s="5"/>
      <c r="R35" s="5"/>
      <c r="S35" s="15" t="s">
        <v>769</v>
      </c>
      <c r="T35" s="5" t="str">
        <f t="shared" si="0"/>
        <v>INSERT INTO ERRORMESS VALUES (551,'Age at Diagnosis is not valid',12,'N','Y',NULL,NULL,NULL,NULL,NULL,NULL,NULL,NULL,NULL,NULL,NULL,'Age at Diagnosis is not valid');</v>
      </c>
    </row>
    <row r="36" spans="1:20" s="1" customFormat="1" ht="25.5" hidden="1">
      <c r="A36" s="5" t="s">
        <v>275</v>
      </c>
      <c r="B36" s="4" t="s">
        <v>355</v>
      </c>
      <c r="C36" s="26">
        <v>552</v>
      </c>
      <c r="D36" s="4" t="s">
        <v>354</v>
      </c>
      <c r="E36" s="4">
        <v>23</v>
      </c>
      <c r="F36" s="5" t="s">
        <v>595</v>
      </c>
      <c r="G36" s="5" t="s">
        <v>595</v>
      </c>
      <c r="H36" s="5"/>
      <c r="I36" s="5"/>
      <c r="J36" s="5"/>
      <c r="K36" s="5"/>
      <c r="L36" s="5"/>
      <c r="M36" s="5"/>
      <c r="N36" s="5"/>
      <c r="O36" s="5"/>
      <c r="P36" s="5"/>
      <c r="Q36" s="5"/>
      <c r="R36" s="5"/>
      <c r="S36" s="4" t="s">
        <v>354</v>
      </c>
      <c r="T36" s="5" t="str">
        <f t="shared" si="0"/>
        <v>INSERT INTO ERRORMESS VALUES (552,'Conflict among schema, "stated as" CS Extension and CS Tumor Size',23,'N','N',NULL,NULL,NULL,NULL,NULL,NULL,NULL,NULL,NULL,NULL,NULL,'Conflict among schema, "stated as" CS Extension and CS Tumor Size');</v>
      </c>
    </row>
    <row r="37" spans="1:20" s="1" customFormat="1" ht="25.5" hidden="1">
      <c r="A37" s="5"/>
      <c r="B37" s="4" t="s">
        <v>361</v>
      </c>
      <c r="C37" s="26">
        <v>553</v>
      </c>
      <c r="D37" s="15" t="s">
        <v>856</v>
      </c>
      <c r="E37" s="4">
        <v>23</v>
      </c>
      <c r="F37" s="5" t="s">
        <v>595</v>
      </c>
      <c r="G37" s="5" t="s">
        <v>595</v>
      </c>
      <c r="H37" s="5"/>
      <c r="I37" s="5"/>
      <c r="J37" s="5"/>
      <c r="K37" s="5"/>
      <c r="L37" s="5"/>
      <c r="M37" s="5"/>
      <c r="N37" s="5"/>
      <c r="O37" s="5"/>
      <c r="P37" s="5"/>
      <c r="Q37" s="5"/>
      <c r="R37" s="5"/>
      <c r="S37" s="4" t="s">
        <v>362</v>
      </c>
      <c r="T37" s="5" t="str">
        <f t="shared" si="0"/>
        <v>INSERT INTO ERRORMESS VALUES (553,'If Prostate and CS Tumor Size/Ext Eval=8, CS Extension must = 999',23,'N','N',NULL,NULL,NULL,NULL,NULL,NULL,NULL,NULL,NULL,NULL,NULL,'If Prostate and 8, CS Extension must = 999');</v>
      </c>
    </row>
    <row r="38" spans="1:20" s="1" customFormat="1" ht="25.5" hidden="1">
      <c r="A38" s="5"/>
      <c r="B38" s="4" t="s">
        <v>363</v>
      </c>
      <c r="C38" s="26"/>
      <c r="D38" s="4"/>
      <c r="E38" s="4">
        <v>23</v>
      </c>
      <c r="F38" s="5" t="s">
        <v>595</v>
      </c>
      <c r="G38" s="5" t="s">
        <v>595</v>
      </c>
      <c r="H38" s="5"/>
      <c r="I38" s="5"/>
      <c r="J38" s="5"/>
      <c r="K38" s="5"/>
      <c r="L38" s="5"/>
      <c r="M38" s="5"/>
      <c r="N38" s="5"/>
      <c r="O38" s="5"/>
      <c r="P38" s="5"/>
      <c r="Q38" s="5"/>
      <c r="R38" s="5"/>
      <c r="S38" s="4"/>
      <c r="T38" s="5" t="str">
        <f t="shared" si="0"/>
        <v>INSERT INTO ERRORMESS VALUES (,'',23,'N','N',NULL,NULL,NULL,NULL,NULL,NULL,NULL,NULL,NULL,NULL,NULL,'');</v>
      </c>
    </row>
    <row r="39" spans="1:20" s="1" customFormat="1" hidden="1">
      <c r="A39" s="5" t="s">
        <v>275</v>
      </c>
      <c r="B39" s="4" t="s">
        <v>371</v>
      </c>
      <c r="C39" s="26">
        <v>554</v>
      </c>
      <c r="D39" s="4" t="s">
        <v>372</v>
      </c>
      <c r="E39" s="4">
        <v>23</v>
      </c>
      <c r="F39" s="5" t="s">
        <v>595</v>
      </c>
      <c r="G39" s="5" t="s">
        <v>595</v>
      </c>
      <c r="H39" s="5"/>
      <c r="I39" s="5"/>
      <c r="J39" s="5"/>
      <c r="K39" s="5"/>
      <c r="L39" s="5"/>
      <c r="M39" s="5"/>
      <c r="N39" s="5"/>
      <c r="O39" s="5"/>
      <c r="P39" s="5"/>
      <c r="Q39" s="5"/>
      <c r="R39" s="5"/>
      <c r="S39" s="4" t="s">
        <v>372</v>
      </c>
      <c r="T39" s="5" t="str">
        <f t="shared" si="0"/>
        <v>INSERT INTO ERRORMESS VALUES (554,'CS Schema is invalid',23,'N','N',NULL,NULL,NULL,NULL,NULL,NULL,NULL,NULL,NULL,NULL,NULL,'CS Schema is invalid');</v>
      </c>
    </row>
    <row r="40" spans="1:20" s="1" customFormat="1" hidden="1">
      <c r="A40" s="5" t="s">
        <v>275</v>
      </c>
      <c r="B40" s="4" t="s">
        <v>371</v>
      </c>
      <c r="C40" s="26">
        <v>555</v>
      </c>
      <c r="D40" s="4" t="s">
        <v>373</v>
      </c>
      <c r="E40" s="4">
        <v>23</v>
      </c>
      <c r="F40" s="5" t="s">
        <v>595</v>
      </c>
      <c r="G40" s="5" t="s">
        <v>595</v>
      </c>
      <c r="H40" s="5"/>
      <c r="I40" s="5"/>
      <c r="J40" s="5"/>
      <c r="K40" s="5"/>
      <c r="L40" s="5"/>
      <c r="M40" s="5"/>
      <c r="N40" s="5"/>
      <c r="O40" s="5"/>
      <c r="P40" s="5"/>
      <c r="Q40" s="5"/>
      <c r="R40" s="5"/>
      <c r="S40" s="4" t="s">
        <v>373</v>
      </c>
      <c r="T40" s="5" t="str">
        <f t="shared" si="0"/>
        <v>INSERT INTO ERRORMESS VALUES (555,'Schema discriminator missing or invalid',23,'N','N',NULL,NULL,NULL,NULL,NULL,NULL,NULL,NULL,NULL,NULL,NULL,'Schema discriminator missing or invalid');</v>
      </c>
    </row>
    <row r="41" spans="1:20" s="1" customFormat="1" ht="25.5" hidden="1">
      <c r="A41" s="5" t="s">
        <v>275</v>
      </c>
      <c r="B41" s="4" t="s">
        <v>368</v>
      </c>
      <c r="C41" s="26">
        <v>556</v>
      </c>
      <c r="D41" s="4" t="s">
        <v>367</v>
      </c>
      <c r="E41" s="4">
        <v>23</v>
      </c>
      <c r="F41" s="5" t="s">
        <v>595</v>
      </c>
      <c r="G41" s="5" t="s">
        <v>595</v>
      </c>
      <c r="H41" s="5"/>
      <c r="I41" s="5"/>
      <c r="J41" s="5"/>
      <c r="K41" s="5"/>
      <c r="L41" s="5"/>
      <c r="M41" s="5"/>
      <c r="N41" s="5"/>
      <c r="O41" s="5"/>
      <c r="P41" s="5"/>
      <c r="Q41" s="5"/>
      <c r="R41" s="5"/>
      <c r="S41" s="4" t="s">
        <v>367</v>
      </c>
      <c r="T41" s="5" t="str">
        <f t="shared" si="0"/>
        <v>INSERT INTO ERRORMESS VALUES (556,'CS Mets Eval must be a valid CS Reg Nodes Eval code (0-6,8,9)',23,'N','N',NULL,NULL,NULL,NULL,NULL,NULL,NULL,NULL,NULL,NULL,NULL,'CS Mets Eval must be a valid CS Reg Nodes Eval code (0-6,8,9)');</v>
      </c>
    </row>
    <row r="42" spans="1:20" s="1" customFormat="1" ht="25.5" hidden="1">
      <c r="A42" s="5" t="s">
        <v>275</v>
      </c>
      <c r="B42" s="4" t="s">
        <v>369</v>
      </c>
      <c r="C42" s="26">
        <v>557</v>
      </c>
      <c r="D42" s="15" t="s">
        <v>857</v>
      </c>
      <c r="E42" s="4">
        <v>23</v>
      </c>
      <c r="F42" s="5" t="s">
        <v>595</v>
      </c>
      <c r="G42" s="5" t="s">
        <v>595</v>
      </c>
      <c r="H42" s="5"/>
      <c r="I42" s="5"/>
      <c r="J42" s="5"/>
      <c r="K42" s="5"/>
      <c r="L42" s="5"/>
      <c r="M42" s="5"/>
      <c r="N42" s="5"/>
      <c r="O42" s="5"/>
      <c r="P42" s="5"/>
      <c r="Q42" s="5"/>
      <c r="R42" s="5"/>
      <c r="S42" s="4" t="s">
        <v>370</v>
      </c>
      <c r="T42" s="5" t="str">
        <f t="shared" si="0"/>
        <v>INSERT INTO ERRORMESS VALUES (557,'CS Tumor Size/Ext Eval must be a valid CS Tumor Size/Ext Eval code (0-6,8,9)',23,'N','N',NULL,NULL,NULL,NULL,NULL,NULL,NULL,NULL,NULL,NULL,NULL,'CS Tumor Size/Ext Eva must be a valid CS Tumor Size/Ext Eva code (0-6,8,9)');</v>
      </c>
    </row>
    <row r="43" spans="1:20" s="1" customFormat="1" hidden="1">
      <c r="A43" s="5" t="s">
        <v>275</v>
      </c>
      <c r="B43" s="4" t="s">
        <v>430</v>
      </c>
      <c r="C43" s="26">
        <v>558</v>
      </c>
      <c r="D43" s="4" t="s">
        <v>374</v>
      </c>
      <c r="E43" s="4">
        <v>23</v>
      </c>
      <c r="F43" s="5" t="s">
        <v>595</v>
      </c>
      <c r="G43" s="5" t="s">
        <v>595</v>
      </c>
      <c r="H43" s="5"/>
      <c r="I43" s="5"/>
      <c r="J43" s="5"/>
      <c r="K43" s="5"/>
      <c r="L43" s="5"/>
      <c r="M43" s="5"/>
      <c r="N43" s="5"/>
      <c r="O43" s="5"/>
      <c r="P43" s="5"/>
      <c r="Q43" s="5"/>
      <c r="R43" s="5"/>
      <c r="S43" s="4" t="s">
        <v>374</v>
      </c>
      <c r="T43" s="5" t="str">
        <f t="shared" si="0"/>
        <v>INSERT INTO ERRORMESS VALUES (558,'CS Extension is invalid for this schema',23,'N','N',NULL,NULL,NULL,NULL,NULL,NULL,NULL,NULL,NULL,NULL,NULL,'CS Extension is invalid for this schema');</v>
      </c>
    </row>
    <row r="44" spans="1:20" s="1" customFormat="1" hidden="1">
      <c r="A44" s="5" t="s">
        <v>275</v>
      </c>
      <c r="B44" s="4" t="s">
        <v>431</v>
      </c>
      <c r="C44" s="26">
        <v>559</v>
      </c>
      <c r="D44" s="4" t="s">
        <v>375</v>
      </c>
      <c r="E44" s="4">
        <v>23</v>
      </c>
      <c r="F44" s="5" t="s">
        <v>595</v>
      </c>
      <c r="G44" s="5" t="s">
        <v>595</v>
      </c>
      <c r="H44" s="5"/>
      <c r="I44" s="5"/>
      <c r="J44" s="5"/>
      <c r="K44" s="5"/>
      <c r="L44" s="5"/>
      <c r="M44" s="5"/>
      <c r="N44" s="5"/>
      <c r="O44" s="5"/>
      <c r="P44" s="5"/>
      <c r="Q44" s="5"/>
      <c r="R44" s="5"/>
      <c r="S44" s="4" t="s">
        <v>375</v>
      </c>
      <c r="T44" s="5" t="str">
        <f t="shared" si="0"/>
        <v>INSERT INTO ERRORMESS VALUES (559,'CS Lymph Nodes is invalid for this schema',23,'N','N',NULL,NULL,NULL,NULL,NULL,NULL,NULL,NULL,NULL,NULL,NULL,'CS Lymph Nodes is invalid for this schema');</v>
      </c>
    </row>
    <row r="45" spans="1:20" s="1" customFormat="1" hidden="1">
      <c r="A45" s="5" t="s">
        <v>275</v>
      </c>
      <c r="B45" s="4" t="s">
        <v>432</v>
      </c>
      <c r="C45" s="26">
        <v>560</v>
      </c>
      <c r="D45" s="4" t="s">
        <v>376</v>
      </c>
      <c r="E45" s="4">
        <v>23</v>
      </c>
      <c r="F45" s="5" t="s">
        <v>595</v>
      </c>
      <c r="G45" s="5" t="s">
        <v>595</v>
      </c>
      <c r="H45" s="5"/>
      <c r="I45" s="5"/>
      <c r="J45" s="5"/>
      <c r="K45" s="5"/>
      <c r="L45" s="5"/>
      <c r="M45" s="5"/>
      <c r="N45" s="5"/>
      <c r="O45" s="5"/>
      <c r="P45" s="5"/>
      <c r="Q45" s="5"/>
      <c r="R45" s="5"/>
      <c r="S45" s="4" t="s">
        <v>376</v>
      </c>
      <c r="T45" s="5" t="str">
        <f t="shared" si="0"/>
        <v>INSERT INTO ERRORMESS VALUES (560,'CS Lymph Nodes Eval is invalid for this schema',23,'N','N',NULL,NULL,NULL,NULL,NULL,NULL,NULL,NULL,NULL,NULL,NULL,'CS Lymph Nodes Eval is invalid for this schema');</v>
      </c>
    </row>
    <row r="46" spans="1:20" s="1" customFormat="1" hidden="1">
      <c r="A46" s="5" t="s">
        <v>275</v>
      </c>
      <c r="B46" s="4" t="s">
        <v>433</v>
      </c>
      <c r="C46" s="26">
        <v>561</v>
      </c>
      <c r="D46" s="4" t="s">
        <v>377</v>
      </c>
      <c r="E46" s="4">
        <v>23</v>
      </c>
      <c r="F46" s="5" t="s">
        <v>595</v>
      </c>
      <c r="G46" s="5" t="s">
        <v>595</v>
      </c>
      <c r="H46" s="5"/>
      <c r="I46" s="5"/>
      <c r="J46" s="5"/>
      <c r="K46" s="5"/>
      <c r="L46" s="5"/>
      <c r="M46" s="5"/>
      <c r="N46" s="5"/>
      <c r="O46" s="5"/>
      <c r="P46" s="5"/>
      <c r="Q46" s="5"/>
      <c r="R46" s="5"/>
      <c r="S46" s="4" t="s">
        <v>377</v>
      </c>
      <c r="T46" s="5" t="str">
        <f t="shared" si="0"/>
        <v>INSERT INTO ERRORMESS VALUES (561,'CS Mets at DX is invalid for this schema',23,'N','N',NULL,NULL,NULL,NULL,NULL,NULL,NULL,NULL,NULL,NULL,NULL,'CS Mets at DX is invalid for this schema');</v>
      </c>
    </row>
    <row r="47" spans="1:20" s="1" customFormat="1" hidden="1">
      <c r="A47" s="5" t="s">
        <v>275</v>
      </c>
      <c r="B47" s="4" t="s">
        <v>434</v>
      </c>
      <c r="C47" s="26">
        <v>562</v>
      </c>
      <c r="D47" s="4" t="s">
        <v>378</v>
      </c>
      <c r="E47" s="4">
        <v>23</v>
      </c>
      <c r="F47" s="5" t="s">
        <v>595</v>
      </c>
      <c r="G47" s="5" t="s">
        <v>595</v>
      </c>
      <c r="H47" s="5"/>
      <c r="I47" s="5"/>
      <c r="J47" s="5"/>
      <c r="K47" s="5"/>
      <c r="L47" s="5"/>
      <c r="M47" s="5"/>
      <c r="N47" s="5"/>
      <c r="O47" s="5"/>
      <c r="P47" s="5"/>
      <c r="Q47" s="5"/>
      <c r="R47" s="5"/>
      <c r="S47" s="4" t="s">
        <v>378</v>
      </c>
      <c r="T47" s="5" t="str">
        <f t="shared" si="0"/>
        <v>INSERT INTO ERRORMESS VALUES (562,'CS Tumor Size is invalid for this schema',23,'N','N',NULL,NULL,NULL,NULL,NULL,NULL,NULL,NULL,NULL,NULL,NULL,'CS Tumor Size is invalid for this schema');</v>
      </c>
    </row>
    <row r="48" spans="1:20" s="1" customFormat="1" hidden="1">
      <c r="A48" s="5" t="s">
        <v>275</v>
      </c>
      <c r="B48" s="4" t="s">
        <v>435</v>
      </c>
      <c r="C48" s="26">
        <v>563</v>
      </c>
      <c r="D48" s="4" t="s">
        <v>379</v>
      </c>
      <c r="E48" s="4">
        <v>23</v>
      </c>
      <c r="F48" s="5" t="s">
        <v>595</v>
      </c>
      <c r="G48" s="5" t="s">
        <v>595</v>
      </c>
      <c r="H48" s="5"/>
      <c r="I48" s="5"/>
      <c r="J48" s="5"/>
      <c r="K48" s="5"/>
      <c r="L48" s="5"/>
      <c r="M48" s="5"/>
      <c r="N48" s="5"/>
      <c r="O48" s="5"/>
      <c r="P48" s="5"/>
      <c r="Q48" s="5"/>
      <c r="R48" s="5"/>
      <c r="S48" s="4" t="s">
        <v>379</v>
      </c>
      <c r="T48" s="5" t="str">
        <f t="shared" si="0"/>
        <v>INSERT INTO ERRORMESS VALUES (563,'CS Tumor Size/Ext Eval is invalid for this schema',23,'N','N',NULL,NULL,NULL,NULL,NULL,NULL,NULL,NULL,NULL,NULL,NULL,'CS Tumor Size/Ext Eval is invalid for this schema');</v>
      </c>
    </row>
    <row r="49" spans="1:20" s="1" customFormat="1" hidden="1">
      <c r="A49" s="5" t="s">
        <v>275</v>
      </c>
      <c r="B49" s="4" t="s">
        <v>436</v>
      </c>
      <c r="C49" s="26">
        <v>571</v>
      </c>
      <c r="D49" s="4" t="s">
        <v>380</v>
      </c>
      <c r="E49" s="4">
        <v>23</v>
      </c>
      <c r="F49" s="5" t="s">
        <v>595</v>
      </c>
      <c r="G49" s="5" t="s">
        <v>595</v>
      </c>
      <c r="H49" s="5"/>
      <c r="I49" s="5"/>
      <c r="J49" s="5"/>
      <c r="K49" s="5"/>
      <c r="L49" s="5"/>
      <c r="M49" s="5"/>
      <c r="N49" s="5"/>
      <c r="O49" s="5"/>
      <c r="P49" s="5"/>
      <c r="Q49" s="5"/>
      <c r="R49" s="5"/>
      <c r="S49" s="4" t="s">
        <v>380</v>
      </c>
      <c r="T49" s="5" t="str">
        <f t="shared" si="0"/>
        <v>INSERT INTO ERRORMESS VALUES (571,'CS Site-Specific Factor 1 must be a three-digit number or blank',23,'N','N',NULL,NULL,NULL,NULL,NULL,NULL,NULL,NULL,NULL,NULL,NULL,'CS Site-Specific Factor 1 must be a three-digit number or blank');</v>
      </c>
    </row>
    <row r="50" spans="1:20" s="1" customFormat="1" hidden="1">
      <c r="A50" s="5" t="s">
        <v>275</v>
      </c>
      <c r="B50" s="4" t="s">
        <v>437</v>
      </c>
      <c r="C50" s="26">
        <v>572</v>
      </c>
      <c r="D50" s="4" t="s">
        <v>381</v>
      </c>
      <c r="E50" s="4">
        <v>23</v>
      </c>
      <c r="F50" s="5" t="s">
        <v>595</v>
      </c>
      <c r="G50" s="5" t="s">
        <v>595</v>
      </c>
      <c r="H50" s="5"/>
      <c r="I50" s="5"/>
      <c r="J50" s="5"/>
      <c r="K50" s="5"/>
      <c r="L50" s="5"/>
      <c r="M50" s="5"/>
      <c r="N50" s="5"/>
      <c r="O50" s="5"/>
      <c r="P50" s="5"/>
      <c r="Q50" s="5"/>
      <c r="R50" s="5"/>
      <c r="S50" s="4" t="s">
        <v>381</v>
      </c>
      <c r="T50" s="5" t="str">
        <f t="shared" si="0"/>
        <v>INSERT INTO ERRORMESS VALUES (572,'CS Site-Specific Factor 2 must be a three-digit number or blank',23,'N','N',NULL,NULL,NULL,NULL,NULL,NULL,NULL,NULL,NULL,NULL,NULL,'CS Site-Specific Factor 2 must be a three-digit number or blank');</v>
      </c>
    </row>
    <row r="51" spans="1:20" s="1" customFormat="1" hidden="1">
      <c r="A51" s="5" t="s">
        <v>275</v>
      </c>
      <c r="B51" s="4" t="s">
        <v>438</v>
      </c>
      <c r="C51" s="26">
        <v>573</v>
      </c>
      <c r="D51" s="4" t="s">
        <v>382</v>
      </c>
      <c r="E51" s="4">
        <v>23</v>
      </c>
      <c r="F51" s="5" t="s">
        <v>595</v>
      </c>
      <c r="G51" s="5" t="s">
        <v>595</v>
      </c>
      <c r="H51" s="5"/>
      <c r="I51" s="5"/>
      <c r="J51" s="5"/>
      <c r="K51" s="5"/>
      <c r="L51" s="5"/>
      <c r="M51" s="5"/>
      <c r="N51" s="5"/>
      <c r="O51" s="5"/>
      <c r="P51" s="5"/>
      <c r="Q51" s="5"/>
      <c r="R51" s="5"/>
      <c r="S51" s="4" t="s">
        <v>382</v>
      </c>
      <c r="T51" s="5" t="str">
        <f t="shared" si="0"/>
        <v>INSERT INTO ERRORMESS VALUES (573,'CS Site-Specific Factor 3 must be a three-digit number or blank',23,'N','N',NULL,NULL,NULL,NULL,NULL,NULL,NULL,NULL,NULL,NULL,NULL,'CS Site-Specific Factor 3 must be a three-digit number or blank');</v>
      </c>
    </row>
    <row r="52" spans="1:20" s="1" customFormat="1" hidden="1">
      <c r="A52" s="5" t="s">
        <v>275</v>
      </c>
      <c r="B52" s="4" t="s">
        <v>439</v>
      </c>
      <c r="C52" s="26">
        <v>574</v>
      </c>
      <c r="D52" s="4" t="s">
        <v>383</v>
      </c>
      <c r="E52" s="4">
        <v>23</v>
      </c>
      <c r="F52" s="5" t="s">
        <v>595</v>
      </c>
      <c r="G52" s="5" t="s">
        <v>595</v>
      </c>
      <c r="H52" s="5"/>
      <c r="I52" s="5"/>
      <c r="J52" s="5"/>
      <c r="K52" s="5"/>
      <c r="L52" s="5"/>
      <c r="M52" s="5"/>
      <c r="N52" s="5"/>
      <c r="O52" s="5"/>
      <c r="P52" s="5"/>
      <c r="Q52" s="5"/>
      <c r="R52" s="5"/>
      <c r="S52" s="4" t="s">
        <v>383</v>
      </c>
      <c r="T52" s="5" t="str">
        <f t="shared" si="0"/>
        <v>INSERT INTO ERRORMESS VALUES (574,'CS Site-Specific Factor 4 must be a three-digit number or blank',23,'N','N',NULL,NULL,NULL,NULL,NULL,NULL,NULL,NULL,NULL,NULL,NULL,'CS Site-Specific Factor 4 must be a three-digit number or blank');</v>
      </c>
    </row>
    <row r="53" spans="1:20" s="1" customFormat="1" hidden="1">
      <c r="A53" s="5" t="s">
        <v>275</v>
      </c>
      <c r="B53" s="4" t="s">
        <v>440</v>
      </c>
      <c r="C53" s="26">
        <v>575</v>
      </c>
      <c r="D53" s="4" t="s">
        <v>384</v>
      </c>
      <c r="E53" s="4">
        <v>23</v>
      </c>
      <c r="F53" s="5" t="s">
        <v>595</v>
      </c>
      <c r="G53" s="5" t="s">
        <v>595</v>
      </c>
      <c r="H53" s="5"/>
      <c r="I53" s="5"/>
      <c r="J53" s="5"/>
      <c r="K53" s="5"/>
      <c r="L53" s="5"/>
      <c r="M53" s="5"/>
      <c r="N53" s="5"/>
      <c r="O53" s="5"/>
      <c r="P53" s="5"/>
      <c r="Q53" s="5"/>
      <c r="R53" s="5"/>
      <c r="S53" s="4" t="s">
        <v>384</v>
      </c>
      <c r="T53" s="5" t="str">
        <f t="shared" si="0"/>
        <v>INSERT INTO ERRORMESS VALUES (575,'CS Site-Specific Factor 5 must be a three-digit number or blank',23,'N','N',NULL,NULL,NULL,NULL,NULL,NULL,NULL,NULL,NULL,NULL,NULL,'CS Site-Specific Factor 5 must be a three-digit number or blank');</v>
      </c>
    </row>
    <row r="54" spans="1:20" s="1" customFormat="1" hidden="1">
      <c r="A54" s="5" t="s">
        <v>275</v>
      </c>
      <c r="B54" s="4" t="s">
        <v>441</v>
      </c>
      <c r="C54" s="26">
        <v>576</v>
      </c>
      <c r="D54" s="4" t="s">
        <v>385</v>
      </c>
      <c r="E54" s="4">
        <v>23</v>
      </c>
      <c r="F54" s="5" t="s">
        <v>595</v>
      </c>
      <c r="G54" s="5" t="s">
        <v>595</v>
      </c>
      <c r="H54" s="5"/>
      <c r="I54" s="5"/>
      <c r="J54" s="5"/>
      <c r="K54" s="5"/>
      <c r="L54" s="5"/>
      <c r="M54" s="5"/>
      <c r="N54" s="5"/>
      <c r="O54" s="5"/>
      <c r="P54" s="5"/>
      <c r="Q54" s="5"/>
      <c r="R54" s="5"/>
      <c r="S54" s="4" t="s">
        <v>385</v>
      </c>
      <c r="T54" s="5" t="str">
        <f t="shared" si="0"/>
        <v>INSERT INTO ERRORMESS VALUES (576,'CS Site-Specific Factor 6 must be a three-digit number or blank',23,'N','N',NULL,NULL,NULL,NULL,NULL,NULL,NULL,NULL,NULL,NULL,NULL,'CS Site-Specific Factor 6 must be a three-digit number or blank');</v>
      </c>
    </row>
    <row r="55" spans="1:20" s="1" customFormat="1" hidden="1">
      <c r="A55" s="5" t="s">
        <v>275</v>
      </c>
      <c r="B55" s="4" t="s">
        <v>442</v>
      </c>
      <c r="C55" s="26">
        <v>577</v>
      </c>
      <c r="D55" s="4" t="s">
        <v>386</v>
      </c>
      <c r="E55" s="4">
        <v>23</v>
      </c>
      <c r="F55" s="5" t="s">
        <v>595</v>
      </c>
      <c r="G55" s="5" t="s">
        <v>595</v>
      </c>
      <c r="H55" s="5"/>
      <c r="I55" s="5"/>
      <c r="J55" s="5"/>
      <c r="K55" s="5"/>
      <c r="L55" s="5"/>
      <c r="M55" s="5"/>
      <c r="N55" s="5"/>
      <c r="O55" s="5"/>
      <c r="P55" s="5"/>
      <c r="Q55" s="5"/>
      <c r="R55" s="5"/>
      <c r="S55" s="4" t="s">
        <v>386</v>
      </c>
      <c r="T55" s="5" t="str">
        <f t="shared" si="0"/>
        <v>INSERT INTO ERRORMESS VALUES (577,'CS Site-Specific Factor 7 must be a three-digit number or blank',23,'N','N',NULL,NULL,NULL,NULL,NULL,NULL,NULL,NULL,NULL,NULL,NULL,'CS Site-Specific Factor 7 must be a three-digit number or blank');</v>
      </c>
    </row>
    <row r="56" spans="1:20" s="1" customFormat="1" hidden="1">
      <c r="A56" s="5" t="s">
        <v>275</v>
      </c>
      <c r="B56" s="4" t="s">
        <v>443</v>
      </c>
      <c r="C56" s="26">
        <v>578</v>
      </c>
      <c r="D56" s="4" t="s">
        <v>387</v>
      </c>
      <c r="E56" s="4">
        <v>23</v>
      </c>
      <c r="F56" s="5" t="s">
        <v>595</v>
      </c>
      <c r="G56" s="5" t="s">
        <v>595</v>
      </c>
      <c r="H56" s="5"/>
      <c r="I56" s="5"/>
      <c r="J56" s="5"/>
      <c r="K56" s="5"/>
      <c r="L56" s="5"/>
      <c r="M56" s="5"/>
      <c r="N56" s="5"/>
      <c r="O56" s="5"/>
      <c r="P56" s="5"/>
      <c r="Q56" s="5"/>
      <c r="R56" s="5"/>
      <c r="S56" s="4" t="s">
        <v>387</v>
      </c>
      <c r="T56" s="5" t="str">
        <f t="shared" si="0"/>
        <v>INSERT INTO ERRORMESS VALUES (578,'CS Site-Specific Factor 8 must be a three-digit number or blank',23,'N','N',NULL,NULL,NULL,NULL,NULL,NULL,NULL,NULL,NULL,NULL,NULL,'CS Site-Specific Factor 8 must be a three-digit number or blank');</v>
      </c>
    </row>
    <row r="57" spans="1:20" s="1" customFormat="1" hidden="1">
      <c r="A57" s="5" t="s">
        <v>275</v>
      </c>
      <c r="B57" s="4" t="s">
        <v>444</v>
      </c>
      <c r="C57" s="26">
        <v>579</v>
      </c>
      <c r="D57" s="4" t="s">
        <v>388</v>
      </c>
      <c r="E57" s="4">
        <v>23</v>
      </c>
      <c r="F57" s="5" t="s">
        <v>595</v>
      </c>
      <c r="G57" s="5" t="s">
        <v>595</v>
      </c>
      <c r="H57" s="5"/>
      <c r="I57" s="5"/>
      <c r="J57" s="5"/>
      <c r="K57" s="5"/>
      <c r="L57" s="5"/>
      <c r="M57" s="5"/>
      <c r="N57" s="5"/>
      <c r="O57" s="5"/>
      <c r="P57" s="5"/>
      <c r="Q57" s="5"/>
      <c r="R57" s="5"/>
      <c r="S57" s="4" t="s">
        <v>388</v>
      </c>
      <c r="T57" s="5" t="str">
        <f t="shared" si="0"/>
        <v>INSERT INTO ERRORMESS VALUES (579,'CS Site-Specific Factor 9 must be a three-digit number or blank',23,'N','N',NULL,NULL,NULL,NULL,NULL,NULL,NULL,NULL,NULL,NULL,NULL,'CS Site-Specific Factor 9 must be a three-digit number or blank');</v>
      </c>
    </row>
    <row r="58" spans="1:20" s="1" customFormat="1" ht="25.5" hidden="1">
      <c r="A58" s="5" t="s">
        <v>275</v>
      </c>
      <c r="B58" s="4" t="s">
        <v>445</v>
      </c>
      <c r="C58" s="26">
        <v>580</v>
      </c>
      <c r="D58" s="4" t="s">
        <v>389</v>
      </c>
      <c r="E58" s="4">
        <v>23</v>
      </c>
      <c r="F58" s="5" t="s">
        <v>595</v>
      </c>
      <c r="G58" s="5" t="s">
        <v>595</v>
      </c>
      <c r="H58" s="5"/>
      <c r="I58" s="5"/>
      <c r="J58" s="5"/>
      <c r="K58" s="5"/>
      <c r="L58" s="5"/>
      <c r="M58" s="5"/>
      <c r="N58" s="5"/>
      <c r="O58" s="5"/>
      <c r="P58" s="5"/>
      <c r="Q58" s="5"/>
      <c r="R58" s="5"/>
      <c r="S58" s="4" t="s">
        <v>389</v>
      </c>
      <c r="T58" s="5" t="str">
        <f t="shared" si="0"/>
        <v>INSERT INTO ERRORMESS VALUES (580,'CS Site-Specific Factor10 must be a three-digit number or blank',23,'N','N',NULL,NULL,NULL,NULL,NULL,NULL,NULL,NULL,NULL,NULL,NULL,'CS Site-Specific Factor10 must be a three-digit number or blank');</v>
      </c>
    </row>
    <row r="59" spans="1:20" s="1" customFormat="1" ht="25.5" hidden="1">
      <c r="A59" s="5" t="s">
        <v>275</v>
      </c>
      <c r="B59" s="4" t="s">
        <v>446</v>
      </c>
      <c r="C59" s="26">
        <v>581</v>
      </c>
      <c r="D59" s="4" t="s">
        <v>390</v>
      </c>
      <c r="E59" s="4">
        <v>23</v>
      </c>
      <c r="F59" s="5" t="s">
        <v>595</v>
      </c>
      <c r="G59" s="5" t="s">
        <v>595</v>
      </c>
      <c r="H59" s="5"/>
      <c r="I59" s="5"/>
      <c r="J59" s="5"/>
      <c r="K59" s="5"/>
      <c r="L59" s="5"/>
      <c r="M59" s="5"/>
      <c r="N59" s="5"/>
      <c r="O59" s="5"/>
      <c r="P59" s="5"/>
      <c r="Q59" s="5"/>
      <c r="R59" s="5"/>
      <c r="S59" s="4" t="s">
        <v>390</v>
      </c>
      <c r="T59" s="5" t="str">
        <f t="shared" si="0"/>
        <v>INSERT INTO ERRORMESS VALUES (581,'CS Site-Specific Factor11 must be a three-digit number or blank',23,'N','N',NULL,NULL,NULL,NULL,NULL,NULL,NULL,NULL,NULL,NULL,NULL,'CS Site-Specific Factor11 must be a three-digit number or blank');</v>
      </c>
    </row>
    <row r="60" spans="1:20" s="1" customFormat="1" ht="25.5" hidden="1">
      <c r="A60" s="5" t="s">
        <v>275</v>
      </c>
      <c r="B60" s="4" t="s">
        <v>447</v>
      </c>
      <c r="C60" s="26">
        <v>582</v>
      </c>
      <c r="D60" s="4" t="s">
        <v>391</v>
      </c>
      <c r="E60" s="4">
        <v>23</v>
      </c>
      <c r="F60" s="5" t="s">
        <v>595</v>
      </c>
      <c r="G60" s="5" t="s">
        <v>595</v>
      </c>
      <c r="H60" s="5"/>
      <c r="I60" s="5"/>
      <c r="J60" s="5"/>
      <c r="K60" s="5"/>
      <c r="L60" s="5"/>
      <c r="M60" s="5"/>
      <c r="N60" s="5"/>
      <c r="O60" s="5"/>
      <c r="P60" s="5"/>
      <c r="Q60" s="5"/>
      <c r="R60" s="5"/>
      <c r="S60" s="4" t="s">
        <v>391</v>
      </c>
      <c r="T60" s="5" t="str">
        <f t="shared" si="0"/>
        <v>INSERT INTO ERRORMESS VALUES (582,'CS Site-Specific Factor12 must be a three-digit number or blank',23,'N','N',NULL,NULL,NULL,NULL,NULL,NULL,NULL,NULL,NULL,NULL,NULL,'CS Site-Specific Factor12 must be a three-digit number or blank');</v>
      </c>
    </row>
    <row r="61" spans="1:20" s="1" customFormat="1" ht="25.5" hidden="1">
      <c r="A61" s="5" t="s">
        <v>275</v>
      </c>
      <c r="B61" s="4" t="s">
        <v>448</v>
      </c>
      <c r="C61" s="26">
        <v>583</v>
      </c>
      <c r="D61" s="4" t="s">
        <v>392</v>
      </c>
      <c r="E61" s="4">
        <v>23</v>
      </c>
      <c r="F61" s="5" t="s">
        <v>595</v>
      </c>
      <c r="G61" s="5" t="s">
        <v>595</v>
      </c>
      <c r="H61" s="5"/>
      <c r="I61" s="5"/>
      <c r="J61" s="5"/>
      <c r="K61" s="5"/>
      <c r="L61" s="5"/>
      <c r="M61" s="5"/>
      <c r="N61" s="5"/>
      <c r="O61" s="5"/>
      <c r="P61" s="5"/>
      <c r="Q61" s="5"/>
      <c r="R61" s="5"/>
      <c r="S61" s="4" t="s">
        <v>392</v>
      </c>
      <c r="T61" s="5" t="str">
        <f t="shared" si="0"/>
        <v>INSERT INTO ERRORMESS VALUES (583,'CS Site-Specific Factor13 must be a three-digit number or blank',23,'N','N',NULL,NULL,NULL,NULL,NULL,NULL,NULL,NULL,NULL,NULL,NULL,'CS Site-Specific Factor13 must be a three-digit number or blank');</v>
      </c>
    </row>
    <row r="62" spans="1:20" s="1" customFormat="1" ht="25.5" hidden="1">
      <c r="A62" s="5" t="s">
        <v>275</v>
      </c>
      <c r="B62" s="4" t="s">
        <v>449</v>
      </c>
      <c r="C62" s="26">
        <v>584</v>
      </c>
      <c r="D62" s="4" t="s">
        <v>393</v>
      </c>
      <c r="E62" s="4">
        <v>23</v>
      </c>
      <c r="F62" s="5" t="s">
        <v>595</v>
      </c>
      <c r="G62" s="5" t="s">
        <v>595</v>
      </c>
      <c r="H62" s="5"/>
      <c r="I62" s="5"/>
      <c r="J62" s="5"/>
      <c r="K62" s="5"/>
      <c r="L62" s="5"/>
      <c r="M62" s="5"/>
      <c r="N62" s="5"/>
      <c r="O62" s="5"/>
      <c r="P62" s="5"/>
      <c r="Q62" s="5"/>
      <c r="R62" s="5"/>
      <c r="S62" s="4" t="s">
        <v>393</v>
      </c>
      <c r="T62" s="5" t="str">
        <f t="shared" si="0"/>
        <v>INSERT INTO ERRORMESS VALUES (584,'CS Site-Specific Factor14 must be a three-digit number or blank',23,'N','N',NULL,NULL,NULL,NULL,NULL,NULL,NULL,NULL,NULL,NULL,NULL,'CS Site-Specific Factor14 must be a three-digit number or blank');</v>
      </c>
    </row>
    <row r="63" spans="1:20" s="1" customFormat="1" ht="25.5" hidden="1">
      <c r="A63" s="5" t="s">
        <v>275</v>
      </c>
      <c r="B63" s="4" t="s">
        <v>450</v>
      </c>
      <c r="C63" s="26">
        <v>585</v>
      </c>
      <c r="D63" s="4" t="s">
        <v>394</v>
      </c>
      <c r="E63" s="4">
        <v>23</v>
      </c>
      <c r="F63" s="5" t="s">
        <v>595</v>
      </c>
      <c r="G63" s="5" t="s">
        <v>595</v>
      </c>
      <c r="H63" s="5"/>
      <c r="I63" s="5"/>
      <c r="J63" s="5"/>
      <c r="K63" s="5"/>
      <c r="L63" s="5"/>
      <c r="M63" s="5"/>
      <c r="N63" s="5"/>
      <c r="O63" s="5"/>
      <c r="P63" s="5"/>
      <c r="Q63" s="5"/>
      <c r="R63" s="5"/>
      <c r="S63" s="4" t="s">
        <v>394</v>
      </c>
      <c r="T63" s="5" t="str">
        <f t="shared" si="0"/>
        <v>INSERT INTO ERRORMESS VALUES (585,'CS Site-Specific Factor15 must be a three-digit number or blank',23,'N','N',NULL,NULL,NULL,NULL,NULL,NULL,NULL,NULL,NULL,NULL,NULL,'CS Site-Specific Factor15 must be a three-digit number or blank');</v>
      </c>
    </row>
    <row r="64" spans="1:20" s="1" customFormat="1" ht="25.5" hidden="1">
      <c r="A64" s="5" t="s">
        <v>275</v>
      </c>
      <c r="B64" s="4" t="s">
        <v>451</v>
      </c>
      <c r="C64" s="26">
        <v>586</v>
      </c>
      <c r="D64" s="4" t="s">
        <v>395</v>
      </c>
      <c r="E64" s="4">
        <v>23</v>
      </c>
      <c r="F64" s="5" t="s">
        <v>595</v>
      </c>
      <c r="G64" s="5" t="s">
        <v>595</v>
      </c>
      <c r="H64" s="5"/>
      <c r="I64" s="5"/>
      <c r="J64" s="5"/>
      <c r="K64" s="5"/>
      <c r="L64" s="5"/>
      <c r="M64" s="5"/>
      <c r="N64" s="5"/>
      <c r="O64" s="5"/>
      <c r="P64" s="5"/>
      <c r="Q64" s="5"/>
      <c r="R64" s="5"/>
      <c r="S64" s="4" t="s">
        <v>395</v>
      </c>
      <c r="T64" s="5" t="str">
        <f t="shared" si="0"/>
        <v>INSERT INTO ERRORMESS VALUES (586,'CS Site-Specific Factor16 must be a three-digit number or blank',23,'N','N',NULL,NULL,NULL,NULL,NULL,NULL,NULL,NULL,NULL,NULL,NULL,'CS Site-Specific Factor16 must be a three-digit number or blank');</v>
      </c>
    </row>
    <row r="65" spans="1:20" s="1" customFormat="1" ht="25.5" hidden="1">
      <c r="A65" s="5" t="s">
        <v>275</v>
      </c>
      <c r="B65" s="4" t="s">
        <v>452</v>
      </c>
      <c r="C65" s="26">
        <v>587</v>
      </c>
      <c r="D65" s="4" t="s">
        <v>396</v>
      </c>
      <c r="E65" s="4">
        <v>23</v>
      </c>
      <c r="F65" s="5" t="s">
        <v>595</v>
      </c>
      <c r="G65" s="5" t="s">
        <v>595</v>
      </c>
      <c r="H65" s="5"/>
      <c r="I65" s="5"/>
      <c r="J65" s="5"/>
      <c r="K65" s="5"/>
      <c r="L65" s="5"/>
      <c r="M65" s="5"/>
      <c r="N65" s="5"/>
      <c r="O65" s="5"/>
      <c r="P65" s="5"/>
      <c r="Q65" s="5"/>
      <c r="R65" s="5"/>
      <c r="S65" s="4" t="s">
        <v>396</v>
      </c>
      <c r="T65" s="5" t="str">
        <f t="shared" si="0"/>
        <v>INSERT INTO ERRORMESS VALUES (587,'CS Site-Specific Factor17 must be a three-digit number or blank',23,'N','N',NULL,NULL,NULL,NULL,NULL,NULL,NULL,NULL,NULL,NULL,NULL,'CS Site-Specific Factor17 must be a three-digit number or blank');</v>
      </c>
    </row>
    <row r="66" spans="1:20" s="1" customFormat="1" ht="25.5" hidden="1">
      <c r="A66" s="5" t="s">
        <v>275</v>
      </c>
      <c r="B66" s="4" t="s">
        <v>453</v>
      </c>
      <c r="C66" s="26">
        <v>588</v>
      </c>
      <c r="D66" s="4" t="s">
        <v>397</v>
      </c>
      <c r="E66" s="4">
        <v>23</v>
      </c>
      <c r="F66" s="5" t="s">
        <v>595</v>
      </c>
      <c r="G66" s="5" t="s">
        <v>595</v>
      </c>
      <c r="H66" s="5"/>
      <c r="I66" s="5"/>
      <c r="J66" s="5"/>
      <c r="K66" s="5"/>
      <c r="L66" s="5"/>
      <c r="M66" s="5"/>
      <c r="N66" s="5"/>
      <c r="O66" s="5"/>
      <c r="P66" s="5"/>
      <c r="Q66" s="5"/>
      <c r="R66" s="5"/>
      <c r="S66" s="4" t="s">
        <v>397</v>
      </c>
      <c r="T66" s="5" t="str">
        <f t="shared" si="0"/>
        <v>INSERT INTO ERRORMESS VALUES (588,'CS Site-Specific Factor18 must be a three-digit number or blank',23,'N','N',NULL,NULL,NULL,NULL,NULL,NULL,NULL,NULL,NULL,NULL,NULL,'CS Site-Specific Factor18 must be a three-digit number or blank');</v>
      </c>
    </row>
    <row r="67" spans="1:20" s="1" customFormat="1" ht="25.5" hidden="1">
      <c r="A67" s="5" t="s">
        <v>275</v>
      </c>
      <c r="B67" s="4" t="s">
        <v>454</v>
      </c>
      <c r="C67" s="26">
        <v>589</v>
      </c>
      <c r="D67" s="4" t="s">
        <v>398</v>
      </c>
      <c r="E67" s="4">
        <v>23</v>
      </c>
      <c r="F67" s="5" t="s">
        <v>595</v>
      </c>
      <c r="G67" s="5" t="s">
        <v>595</v>
      </c>
      <c r="H67" s="5"/>
      <c r="I67" s="5"/>
      <c r="J67" s="5"/>
      <c r="K67" s="5"/>
      <c r="L67" s="5"/>
      <c r="M67" s="5"/>
      <c r="N67" s="5"/>
      <c r="O67" s="5"/>
      <c r="P67" s="5"/>
      <c r="Q67" s="5"/>
      <c r="R67" s="5"/>
      <c r="S67" s="4" t="s">
        <v>398</v>
      </c>
      <c r="T67" s="5" t="str">
        <f t="shared" si="0"/>
        <v>INSERT INTO ERRORMESS VALUES (589,'CS Site-Specific Factor19 must be a three-digit number or blank',23,'N','N',NULL,NULL,NULL,NULL,NULL,NULL,NULL,NULL,NULL,NULL,NULL,'CS Site-Specific Factor19 must be a three-digit number or blank');</v>
      </c>
    </row>
    <row r="68" spans="1:20" s="1" customFormat="1" ht="25.5" hidden="1">
      <c r="A68" s="5" t="s">
        <v>275</v>
      </c>
      <c r="B68" s="4" t="s">
        <v>455</v>
      </c>
      <c r="C68" s="26">
        <v>590</v>
      </c>
      <c r="D68" s="4" t="s">
        <v>399</v>
      </c>
      <c r="E68" s="4">
        <v>23</v>
      </c>
      <c r="F68" s="5" t="s">
        <v>595</v>
      </c>
      <c r="G68" s="5" t="s">
        <v>595</v>
      </c>
      <c r="H68" s="5"/>
      <c r="I68" s="5"/>
      <c r="J68" s="5"/>
      <c r="K68" s="5"/>
      <c r="L68" s="5"/>
      <c r="M68" s="5"/>
      <c r="N68" s="5"/>
      <c r="O68" s="5"/>
      <c r="P68" s="5"/>
      <c r="Q68" s="5"/>
      <c r="R68" s="5"/>
      <c r="S68" s="4" t="s">
        <v>399</v>
      </c>
      <c r="T68" s="5" t="str">
        <f t="shared" si="0"/>
        <v>INSERT INTO ERRORMESS VALUES (590,'CS Site-Specific Factor20 must be a three-digit number or blank',23,'N','N',NULL,NULL,NULL,NULL,NULL,NULL,NULL,NULL,NULL,NULL,NULL,'CS Site-Specific Factor20 must be a three-digit number or blank');</v>
      </c>
    </row>
    <row r="69" spans="1:20" s="1" customFormat="1" ht="25.5" hidden="1">
      <c r="A69" s="5" t="s">
        <v>275</v>
      </c>
      <c r="B69" s="4" t="s">
        <v>456</v>
      </c>
      <c r="C69" s="26">
        <v>591</v>
      </c>
      <c r="D69" s="4" t="s">
        <v>400</v>
      </c>
      <c r="E69" s="4">
        <v>23</v>
      </c>
      <c r="F69" s="5" t="s">
        <v>595</v>
      </c>
      <c r="G69" s="5" t="s">
        <v>595</v>
      </c>
      <c r="H69" s="5"/>
      <c r="I69" s="5"/>
      <c r="J69" s="5"/>
      <c r="K69" s="5"/>
      <c r="L69" s="5"/>
      <c r="M69" s="5"/>
      <c r="N69" s="5"/>
      <c r="O69" s="5"/>
      <c r="P69" s="5"/>
      <c r="Q69" s="5"/>
      <c r="R69" s="5"/>
      <c r="S69" s="4" t="s">
        <v>400</v>
      </c>
      <c r="T69" s="5" t="str">
        <f t="shared" si="0"/>
        <v>INSERT INTO ERRORMESS VALUES (591,'CS Site-Specific Factor21 must be a three-digit number or blank',23,'N','N',NULL,NULL,NULL,NULL,NULL,NULL,NULL,NULL,NULL,NULL,NULL,'CS Site-Specific Factor21 must be a three-digit number or blank');</v>
      </c>
    </row>
    <row r="70" spans="1:20" s="1" customFormat="1" ht="25.5" hidden="1">
      <c r="A70" s="5" t="s">
        <v>275</v>
      </c>
      <c r="B70" s="4" t="s">
        <v>457</v>
      </c>
      <c r="C70" s="26">
        <v>592</v>
      </c>
      <c r="D70" s="4" t="s">
        <v>401</v>
      </c>
      <c r="E70" s="4">
        <v>23</v>
      </c>
      <c r="F70" s="5" t="s">
        <v>595</v>
      </c>
      <c r="G70" s="5" t="s">
        <v>595</v>
      </c>
      <c r="H70" s="5"/>
      <c r="I70" s="5"/>
      <c r="J70" s="5"/>
      <c r="K70" s="5"/>
      <c r="L70" s="5"/>
      <c r="M70" s="5"/>
      <c r="N70" s="5"/>
      <c r="O70" s="5"/>
      <c r="P70" s="5"/>
      <c r="Q70" s="5"/>
      <c r="R70" s="5"/>
      <c r="S70" s="4" t="s">
        <v>401</v>
      </c>
      <c r="T70" s="5" t="str">
        <f t="shared" si="0"/>
        <v>INSERT INTO ERRORMESS VALUES (592,'CS Site-Specific Factor22 must be a three-digit number or blank',23,'N','N',NULL,NULL,NULL,NULL,NULL,NULL,NULL,NULL,NULL,NULL,NULL,'CS Site-Specific Factor22 must be a three-digit number or blank');</v>
      </c>
    </row>
    <row r="71" spans="1:20" s="1" customFormat="1" ht="25.5" hidden="1">
      <c r="A71" s="5" t="s">
        <v>275</v>
      </c>
      <c r="B71" s="4" t="s">
        <v>458</v>
      </c>
      <c r="C71" s="26">
        <v>593</v>
      </c>
      <c r="D71" s="4" t="s">
        <v>402</v>
      </c>
      <c r="E71" s="4">
        <v>23</v>
      </c>
      <c r="F71" s="5" t="s">
        <v>595</v>
      </c>
      <c r="G71" s="5" t="s">
        <v>595</v>
      </c>
      <c r="H71" s="5"/>
      <c r="I71" s="5"/>
      <c r="J71" s="5"/>
      <c r="K71" s="5"/>
      <c r="L71" s="5"/>
      <c r="M71" s="5"/>
      <c r="N71" s="5"/>
      <c r="O71" s="5"/>
      <c r="P71" s="5"/>
      <c r="Q71" s="5"/>
      <c r="R71" s="5"/>
      <c r="S71" s="4" t="s">
        <v>402</v>
      </c>
      <c r="T71" s="5" t="str">
        <f t="shared" si="0"/>
        <v>INSERT INTO ERRORMESS VALUES (593,'CS Site-Specific Factor23 must be a three-digit number or blank',23,'N','N',NULL,NULL,NULL,NULL,NULL,NULL,NULL,NULL,NULL,NULL,NULL,'CS Site-Specific Factor23 must be a three-digit number or blank');</v>
      </c>
    </row>
    <row r="72" spans="1:20" s="1" customFormat="1" ht="25.5" hidden="1">
      <c r="A72" s="5" t="s">
        <v>275</v>
      </c>
      <c r="B72" s="4" t="s">
        <v>459</v>
      </c>
      <c r="C72" s="26">
        <v>594</v>
      </c>
      <c r="D72" s="4" t="s">
        <v>403</v>
      </c>
      <c r="E72" s="4">
        <v>23</v>
      </c>
      <c r="F72" s="5" t="s">
        <v>595</v>
      </c>
      <c r="G72" s="5" t="s">
        <v>595</v>
      </c>
      <c r="H72" s="5"/>
      <c r="I72" s="5"/>
      <c r="J72" s="5"/>
      <c r="K72" s="5"/>
      <c r="L72" s="5"/>
      <c r="M72" s="5"/>
      <c r="N72" s="5"/>
      <c r="O72" s="5"/>
      <c r="P72" s="5"/>
      <c r="Q72" s="5"/>
      <c r="R72" s="5"/>
      <c r="S72" s="4" t="s">
        <v>403</v>
      </c>
      <c r="T72" s="5" t="str">
        <f t="shared" si="0"/>
        <v>INSERT INTO ERRORMESS VALUES (594,'CS Site-Specific Factor24 must be a three-digit number or blank',23,'N','N',NULL,NULL,NULL,NULL,NULL,NULL,NULL,NULL,NULL,NULL,NULL,'CS Site-Specific Factor24 must be a three-digit number or blank');</v>
      </c>
    </row>
    <row r="73" spans="1:20" s="1" customFormat="1" ht="25.5" hidden="1">
      <c r="A73" s="5" t="s">
        <v>275</v>
      </c>
      <c r="B73" s="4" t="s">
        <v>460</v>
      </c>
      <c r="C73" s="26">
        <v>595</v>
      </c>
      <c r="D73" s="4" t="s">
        <v>404</v>
      </c>
      <c r="E73" s="4">
        <v>23</v>
      </c>
      <c r="F73" s="5" t="s">
        <v>595</v>
      </c>
      <c r="G73" s="5" t="s">
        <v>595</v>
      </c>
      <c r="H73" s="5"/>
      <c r="I73" s="5"/>
      <c r="J73" s="5"/>
      <c r="K73" s="5"/>
      <c r="L73" s="5"/>
      <c r="M73" s="5"/>
      <c r="N73" s="5"/>
      <c r="O73" s="5"/>
      <c r="P73" s="5"/>
      <c r="Q73" s="5"/>
      <c r="R73" s="5"/>
      <c r="S73" s="4" t="s">
        <v>404</v>
      </c>
      <c r="T73" s="5" t="str">
        <f t="shared" si="0"/>
        <v>INSERT INTO ERRORMESS VALUES (595,'CS Site-Specific Factor25 must be a three-digit number or blank',23,'N','N',NULL,NULL,NULL,NULL,NULL,NULL,NULL,NULL,NULL,NULL,NULL,'CS Site-Specific Factor25 must be a three-digit number or blank');</v>
      </c>
    </row>
    <row r="74" spans="1:20" s="1" customFormat="1" hidden="1">
      <c r="A74" s="5" t="s">
        <v>275</v>
      </c>
      <c r="B74" s="4" t="s">
        <v>461</v>
      </c>
      <c r="C74" s="26">
        <v>601</v>
      </c>
      <c r="D74" s="4" t="s">
        <v>405</v>
      </c>
      <c r="E74" s="4">
        <v>23</v>
      </c>
      <c r="F74" s="5" t="s">
        <v>595</v>
      </c>
      <c r="G74" s="5" t="s">
        <v>595</v>
      </c>
      <c r="H74" s="5"/>
      <c r="I74" s="5"/>
      <c r="J74" s="5"/>
      <c r="K74" s="5"/>
      <c r="L74" s="5"/>
      <c r="M74" s="5"/>
      <c r="N74" s="5"/>
      <c r="O74" s="5"/>
      <c r="P74" s="5"/>
      <c r="Q74" s="5"/>
      <c r="R74" s="5"/>
      <c r="S74" s="4" t="s">
        <v>405</v>
      </c>
      <c r="T74" s="5" t="str">
        <f t="shared" si="0"/>
        <v>INSERT INTO ERRORMESS VALUES (601,'CS Site-Specific Factor 1 is invalid for this schema',23,'N','N',NULL,NULL,NULL,NULL,NULL,NULL,NULL,NULL,NULL,NULL,NULL,'CS Site-Specific Factor 1 is invalid for this schema');</v>
      </c>
    </row>
    <row r="75" spans="1:20" s="1" customFormat="1" hidden="1">
      <c r="A75" s="5" t="s">
        <v>275</v>
      </c>
      <c r="B75" s="4" t="s">
        <v>462</v>
      </c>
      <c r="C75" s="26">
        <v>602</v>
      </c>
      <c r="D75" s="4" t="s">
        <v>406</v>
      </c>
      <c r="E75" s="4">
        <v>23</v>
      </c>
      <c r="F75" s="5" t="s">
        <v>595</v>
      </c>
      <c r="G75" s="5" t="s">
        <v>595</v>
      </c>
      <c r="H75" s="5"/>
      <c r="I75" s="5"/>
      <c r="J75" s="5"/>
      <c r="K75" s="5"/>
      <c r="L75" s="5"/>
      <c r="M75" s="5"/>
      <c r="N75" s="5"/>
      <c r="O75" s="5"/>
      <c r="P75" s="5"/>
      <c r="Q75" s="5"/>
      <c r="R75" s="5"/>
      <c r="S75" s="4" t="s">
        <v>406</v>
      </c>
      <c r="T75" s="5" t="str">
        <f t="shared" si="0"/>
        <v>INSERT INTO ERRORMESS VALUES (602,'CS Site-Specific Factor 2 is invalid for this schema',23,'N','N',NULL,NULL,NULL,NULL,NULL,NULL,NULL,NULL,NULL,NULL,NULL,'CS Site-Specific Factor 2 is invalid for this schema');</v>
      </c>
    </row>
    <row r="76" spans="1:20" s="1" customFormat="1" hidden="1">
      <c r="A76" s="5" t="s">
        <v>275</v>
      </c>
      <c r="B76" s="4" t="s">
        <v>463</v>
      </c>
      <c r="C76" s="26">
        <v>603</v>
      </c>
      <c r="D76" s="4" t="s">
        <v>407</v>
      </c>
      <c r="E76" s="4">
        <v>23</v>
      </c>
      <c r="F76" s="5" t="s">
        <v>595</v>
      </c>
      <c r="G76" s="5" t="s">
        <v>595</v>
      </c>
      <c r="H76" s="5"/>
      <c r="I76" s="5"/>
      <c r="J76" s="5"/>
      <c r="K76" s="5"/>
      <c r="L76" s="5"/>
      <c r="M76" s="5"/>
      <c r="N76" s="5"/>
      <c r="O76" s="5"/>
      <c r="P76" s="5"/>
      <c r="Q76" s="5"/>
      <c r="R76" s="5"/>
      <c r="S76" s="4" t="s">
        <v>407</v>
      </c>
      <c r="T76" s="5" t="str">
        <f t="shared" si="0"/>
        <v>INSERT INTO ERRORMESS VALUES (603,'CS Site-Specific Factor 3 is invalid for this schema',23,'N','N',NULL,NULL,NULL,NULL,NULL,NULL,NULL,NULL,NULL,NULL,NULL,'CS Site-Specific Factor 3 is invalid for this schema');</v>
      </c>
    </row>
    <row r="77" spans="1:20" s="1" customFormat="1" hidden="1">
      <c r="A77" s="5" t="s">
        <v>275</v>
      </c>
      <c r="B77" s="4" t="s">
        <v>464</v>
      </c>
      <c r="C77" s="26">
        <v>604</v>
      </c>
      <c r="D77" s="4" t="s">
        <v>408</v>
      </c>
      <c r="E77" s="4">
        <v>23</v>
      </c>
      <c r="F77" s="5" t="s">
        <v>595</v>
      </c>
      <c r="G77" s="5" t="s">
        <v>595</v>
      </c>
      <c r="H77" s="5"/>
      <c r="I77" s="5"/>
      <c r="J77" s="5"/>
      <c r="K77" s="5"/>
      <c r="L77" s="5"/>
      <c r="M77" s="5"/>
      <c r="N77" s="5"/>
      <c r="O77" s="5"/>
      <c r="P77" s="5"/>
      <c r="Q77" s="5"/>
      <c r="R77" s="5"/>
      <c r="S77" s="4" t="s">
        <v>408</v>
      </c>
      <c r="T77" s="5" t="str">
        <f t="shared" si="0"/>
        <v>INSERT INTO ERRORMESS VALUES (604,'CS Site-Specific Factor 4 is invalid for this schema',23,'N','N',NULL,NULL,NULL,NULL,NULL,NULL,NULL,NULL,NULL,NULL,NULL,'CS Site-Specific Factor 4 is invalid for this schema');</v>
      </c>
    </row>
    <row r="78" spans="1:20" s="1" customFormat="1" hidden="1">
      <c r="A78" s="5" t="s">
        <v>275</v>
      </c>
      <c r="B78" s="4" t="s">
        <v>465</v>
      </c>
      <c r="C78" s="26">
        <v>605</v>
      </c>
      <c r="D78" s="4" t="s">
        <v>409</v>
      </c>
      <c r="E78" s="4">
        <v>23</v>
      </c>
      <c r="F78" s="5" t="s">
        <v>595</v>
      </c>
      <c r="G78" s="5" t="s">
        <v>595</v>
      </c>
      <c r="H78" s="5"/>
      <c r="I78" s="5"/>
      <c r="J78" s="5"/>
      <c r="K78" s="5"/>
      <c r="L78" s="5"/>
      <c r="M78" s="5"/>
      <c r="N78" s="5"/>
      <c r="O78" s="5"/>
      <c r="P78" s="5"/>
      <c r="Q78" s="5"/>
      <c r="R78" s="5"/>
      <c r="S78" s="4" t="s">
        <v>409</v>
      </c>
      <c r="T78" s="5" t="str">
        <f t="shared" si="0"/>
        <v>INSERT INTO ERRORMESS VALUES (605,'CS Site-Specific Factor 5 is invalid for this schema',23,'N','N',NULL,NULL,NULL,NULL,NULL,NULL,NULL,NULL,NULL,NULL,NULL,'CS Site-Specific Factor 5 is invalid for this schema');</v>
      </c>
    </row>
    <row r="79" spans="1:20" s="1" customFormat="1" hidden="1">
      <c r="A79" s="5" t="s">
        <v>275</v>
      </c>
      <c r="B79" s="4" t="s">
        <v>466</v>
      </c>
      <c r="C79" s="26">
        <v>606</v>
      </c>
      <c r="D79" s="4" t="s">
        <v>410</v>
      </c>
      <c r="E79" s="4">
        <v>23</v>
      </c>
      <c r="F79" s="5" t="s">
        <v>595</v>
      </c>
      <c r="G79" s="5" t="s">
        <v>595</v>
      </c>
      <c r="H79" s="5"/>
      <c r="I79" s="5"/>
      <c r="J79" s="5"/>
      <c r="K79" s="5"/>
      <c r="L79" s="5"/>
      <c r="M79" s="5"/>
      <c r="N79" s="5"/>
      <c r="O79" s="5"/>
      <c r="P79" s="5"/>
      <c r="Q79" s="5"/>
      <c r="R79" s="5"/>
      <c r="S79" s="4" t="s">
        <v>410</v>
      </c>
      <c r="T79" s="5" t="str">
        <f t="shared" si="0"/>
        <v>INSERT INTO ERRORMESS VALUES (606,'CS Site-Specific Factor 6 is invalid for this schema',23,'N','N',NULL,NULL,NULL,NULL,NULL,NULL,NULL,NULL,NULL,NULL,NULL,'CS Site-Specific Factor 6 is invalid for this schema');</v>
      </c>
    </row>
    <row r="80" spans="1:20" s="1" customFormat="1" hidden="1">
      <c r="A80" s="5" t="s">
        <v>275</v>
      </c>
      <c r="B80" s="4" t="s">
        <v>467</v>
      </c>
      <c r="C80" s="26">
        <v>607</v>
      </c>
      <c r="D80" s="4" t="s">
        <v>411</v>
      </c>
      <c r="E80" s="4">
        <v>23</v>
      </c>
      <c r="F80" s="5" t="s">
        <v>595</v>
      </c>
      <c r="G80" s="5" t="s">
        <v>595</v>
      </c>
      <c r="H80" s="5"/>
      <c r="I80" s="5"/>
      <c r="J80" s="5"/>
      <c r="K80" s="5"/>
      <c r="L80" s="5"/>
      <c r="M80" s="5"/>
      <c r="N80" s="5"/>
      <c r="O80" s="5"/>
      <c r="P80" s="5"/>
      <c r="Q80" s="5"/>
      <c r="R80" s="5"/>
      <c r="S80" s="4" t="s">
        <v>411</v>
      </c>
      <c r="T80" s="5" t="str">
        <f t="shared" si="0"/>
        <v>INSERT INTO ERRORMESS VALUES (607,'CS Site-Specific Factor 7 is invalid for this schema',23,'N','N',NULL,NULL,NULL,NULL,NULL,NULL,NULL,NULL,NULL,NULL,NULL,'CS Site-Specific Factor 7 is invalid for this schema');</v>
      </c>
    </row>
    <row r="81" spans="1:20" s="1" customFormat="1" hidden="1">
      <c r="A81" s="5" t="s">
        <v>275</v>
      </c>
      <c r="B81" s="4" t="s">
        <v>468</v>
      </c>
      <c r="C81" s="26">
        <v>608</v>
      </c>
      <c r="D81" s="4" t="s">
        <v>412</v>
      </c>
      <c r="E81" s="4">
        <v>23</v>
      </c>
      <c r="F81" s="5" t="s">
        <v>595</v>
      </c>
      <c r="G81" s="5" t="s">
        <v>595</v>
      </c>
      <c r="H81" s="5"/>
      <c r="I81" s="5"/>
      <c r="J81" s="5"/>
      <c r="K81" s="5"/>
      <c r="L81" s="5"/>
      <c r="M81" s="5"/>
      <c r="N81" s="5"/>
      <c r="O81" s="5"/>
      <c r="P81" s="5"/>
      <c r="Q81" s="5"/>
      <c r="R81" s="5"/>
      <c r="S81" s="4" t="s">
        <v>412</v>
      </c>
      <c r="T81" s="5" t="str">
        <f t="shared" si="0"/>
        <v>INSERT INTO ERRORMESS VALUES (608,'CS Site-Specific Factor 8 is invalid for this schema',23,'N','N',NULL,NULL,NULL,NULL,NULL,NULL,NULL,NULL,NULL,NULL,NULL,'CS Site-Specific Factor 8 is invalid for this schema');</v>
      </c>
    </row>
    <row r="82" spans="1:20" s="1" customFormat="1" hidden="1">
      <c r="A82" s="5" t="s">
        <v>275</v>
      </c>
      <c r="B82" s="4" t="s">
        <v>469</v>
      </c>
      <c r="C82" s="26">
        <v>609</v>
      </c>
      <c r="D82" s="4" t="s">
        <v>413</v>
      </c>
      <c r="E82" s="4">
        <v>23</v>
      </c>
      <c r="F82" s="5" t="s">
        <v>595</v>
      </c>
      <c r="G82" s="5" t="s">
        <v>595</v>
      </c>
      <c r="H82" s="5"/>
      <c r="I82" s="5"/>
      <c r="J82" s="5"/>
      <c r="K82" s="5"/>
      <c r="L82" s="5"/>
      <c r="M82" s="5"/>
      <c r="N82" s="5"/>
      <c r="O82" s="5"/>
      <c r="P82" s="5"/>
      <c r="Q82" s="5"/>
      <c r="R82" s="5"/>
      <c r="S82" s="4" t="s">
        <v>413</v>
      </c>
      <c r="T82" s="5" t="str">
        <f t="shared" si="0"/>
        <v>INSERT INTO ERRORMESS VALUES (609,'CS Site-Specific Factor 9 is invalid for this schema',23,'N','N',NULL,NULL,NULL,NULL,NULL,NULL,NULL,NULL,NULL,NULL,NULL,'CS Site-Specific Factor 9 is invalid for this schema');</v>
      </c>
    </row>
    <row r="83" spans="1:20" s="1" customFormat="1" hidden="1">
      <c r="A83" s="5" t="s">
        <v>275</v>
      </c>
      <c r="B83" s="4" t="s">
        <v>470</v>
      </c>
      <c r="C83" s="26">
        <v>610</v>
      </c>
      <c r="D83" s="4" t="s">
        <v>414</v>
      </c>
      <c r="E83" s="4">
        <v>23</v>
      </c>
      <c r="F83" s="5" t="s">
        <v>595</v>
      </c>
      <c r="G83" s="5" t="s">
        <v>595</v>
      </c>
      <c r="H83" s="5"/>
      <c r="I83" s="5"/>
      <c r="J83" s="5"/>
      <c r="K83" s="5"/>
      <c r="L83" s="5"/>
      <c r="M83" s="5"/>
      <c r="N83" s="5"/>
      <c r="O83" s="5"/>
      <c r="P83" s="5"/>
      <c r="Q83" s="5"/>
      <c r="R83" s="5"/>
      <c r="S83" s="4" t="s">
        <v>414</v>
      </c>
      <c r="T83" s="5" t="str">
        <f t="shared" si="0"/>
        <v>INSERT INTO ERRORMESS VALUES (610,'CS Site-Specific Factor10 is invalid for this schema',23,'N','N',NULL,NULL,NULL,NULL,NULL,NULL,NULL,NULL,NULL,NULL,NULL,'CS Site-Specific Factor10 is invalid for this schema');</v>
      </c>
    </row>
    <row r="84" spans="1:20" s="1" customFormat="1" hidden="1">
      <c r="A84" s="5" t="s">
        <v>275</v>
      </c>
      <c r="B84" s="4" t="s">
        <v>471</v>
      </c>
      <c r="C84" s="26">
        <v>611</v>
      </c>
      <c r="D84" s="4" t="s">
        <v>415</v>
      </c>
      <c r="E84" s="4">
        <v>23</v>
      </c>
      <c r="F84" s="5" t="s">
        <v>595</v>
      </c>
      <c r="G84" s="5" t="s">
        <v>595</v>
      </c>
      <c r="H84" s="5"/>
      <c r="I84" s="5"/>
      <c r="J84" s="5"/>
      <c r="K84" s="5"/>
      <c r="L84" s="5"/>
      <c r="M84" s="5"/>
      <c r="N84" s="5"/>
      <c r="O84" s="5"/>
      <c r="P84" s="5"/>
      <c r="Q84" s="5"/>
      <c r="R84" s="5"/>
      <c r="S84" s="4" t="s">
        <v>415</v>
      </c>
      <c r="T84" s="5" t="str">
        <f t="shared" si="0"/>
        <v>INSERT INTO ERRORMESS VALUES (611,'CS Site-Specific Factor11 is invalid for this schema',23,'N','N',NULL,NULL,NULL,NULL,NULL,NULL,NULL,NULL,NULL,NULL,NULL,'CS Site-Specific Factor11 is invalid for this schema');</v>
      </c>
    </row>
    <row r="85" spans="1:20" s="1" customFormat="1" hidden="1">
      <c r="A85" s="5" t="s">
        <v>275</v>
      </c>
      <c r="B85" s="4" t="s">
        <v>472</v>
      </c>
      <c r="C85" s="26">
        <v>612</v>
      </c>
      <c r="D85" s="4" t="s">
        <v>416</v>
      </c>
      <c r="E85" s="4">
        <v>23</v>
      </c>
      <c r="F85" s="5" t="s">
        <v>595</v>
      </c>
      <c r="G85" s="5" t="s">
        <v>595</v>
      </c>
      <c r="H85" s="5"/>
      <c r="I85" s="5"/>
      <c r="J85" s="5"/>
      <c r="K85" s="5"/>
      <c r="L85" s="5"/>
      <c r="M85" s="5"/>
      <c r="N85" s="5"/>
      <c r="O85" s="5"/>
      <c r="P85" s="5"/>
      <c r="Q85" s="5"/>
      <c r="R85" s="5"/>
      <c r="S85" s="4" t="s">
        <v>416</v>
      </c>
      <c r="T85" s="5" t="str">
        <f t="shared" si="0"/>
        <v>INSERT INTO ERRORMESS VALUES (612,'CS Site-Specific Factor12 is invalid for this schema',23,'N','N',NULL,NULL,NULL,NULL,NULL,NULL,NULL,NULL,NULL,NULL,NULL,'CS Site-Specific Factor12 is invalid for this schema');</v>
      </c>
    </row>
    <row r="86" spans="1:20" s="1" customFormat="1" hidden="1">
      <c r="A86" s="5" t="s">
        <v>275</v>
      </c>
      <c r="B86" s="4" t="s">
        <v>473</v>
      </c>
      <c r="C86" s="26">
        <v>613</v>
      </c>
      <c r="D86" s="4" t="s">
        <v>417</v>
      </c>
      <c r="E86" s="4">
        <v>23</v>
      </c>
      <c r="F86" s="5" t="s">
        <v>595</v>
      </c>
      <c r="G86" s="5" t="s">
        <v>595</v>
      </c>
      <c r="H86" s="5"/>
      <c r="I86" s="5"/>
      <c r="J86" s="5"/>
      <c r="K86" s="5"/>
      <c r="L86" s="5"/>
      <c r="M86" s="5"/>
      <c r="N86" s="5"/>
      <c r="O86" s="5"/>
      <c r="P86" s="5"/>
      <c r="Q86" s="5"/>
      <c r="R86" s="5"/>
      <c r="S86" s="4" t="s">
        <v>417</v>
      </c>
      <c r="T86" s="5" t="str">
        <f t="shared" si="0"/>
        <v>INSERT INTO ERRORMESS VALUES (613,'CS Site-Specific Factor13 is invalid for this schema',23,'N','N',NULL,NULL,NULL,NULL,NULL,NULL,NULL,NULL,NULL,NULL,NULL,'CS Site-Specific Factor13 is invalid for this schema');</v>
      </c>
    </row>
    <row r="87" spans="1:20" s="1" customFormat="1" hidden="1">
      <c r="A87" s="5" t="s">
        <v>275</v>
      </c>
      <c r="B87" s="4" t="s">
        <v>474</v>
      </c>
      <c r="C87" s="26">
        <v>614</v>
      </c>
      <c r="D87" s="4" t="s">
        <v>418</v>
      </c>
      <c r="E87" s="4">
        <v>23</v>
      </c>
      <c r="F87" s="5" t="s">
        <v>595</v>
      </c>
      <c r="G87" s="5" t="s">
        <v>595</v>
      </c>
      <c r="H87" s="5"/>
      <c r="I87" s="5"/>
      <c r="J87" s="5"/>
      <c r="K87" s="5"/>
      <c r="L87" s="5"/>
      <c r="M87" s="5"/>
      <c r="N87" s="5"/>
      <c r="O87" s="5"/>
      <c r="P87" s="5"/>
      <c r="Q87" s="5"/>
      <c r="R87" s="5"/>
      <c r="S87" s="4" t="s">
        <v>418</v>
      </c>
      <c r="T87" s="5" t="str">
        <f t="shared" si="0"/>
        <v>INSERT INTO ERRORMESS VALUES (614,'CS Site-Specific Factor14 is invalid for this schema',23,'N','N',NULL,NULL,NULL,NULL,NULL,NULL,NULL,NULL,NULL,NULL,NULL,'CS Site-Specific Factor14 is invalid for this schema');</v>
      </c>
    </row>
    <row r="88" spans="1:20" s="1" customFormat="1" hidden="1">
      <c r="A88" s="5" t="s">
        <v>275</v>
      </c>
      <c r="B88" s="4" t="s">
        <v>475</v>
      </c>
      <c r="C88" s="26">
        <v>615</v>
      </c>
      <c r="D88" s="4" t="s">
        <v>419</v>
      </c>
      <c r="E88" s="4">
        <v>23</v>
      </c>
      <c r="F88" s="5" t="s">
        <v>595</v>
      </c>
      <c r="G88" s="5" t="s">
        <v>595</v>
      </c>
      <c r="H88" s="5"/>
      <c r="I88" s="5"/>
      <c r="J88" s="5"/>
      <c r="K88" s="5"/>
      <c r="L88" s="5"/>
      <c r="M88" s="5"/>
      <c r="N88" s="5"/>
      <c r="O88" s="5"/>
      <c r="P88" s="5"/>
      <c r="Q88" s="5"/>
      <c r="R88" s="5"/>
      <c r="S88" s="4" t="s">
        <v>419</v>
      </c>
      <c r="T88" s="5" t="str">
        <f t="shared" si="0"/>
        <v>INSERT INTO ERRORMESS VALUES (615,'CS Site-Specific Factor15 is invalid for this schema',23,'N','N',NULL,NULL,NULL,NULL,NULL,NULL,NULL,NULL,NULL,NULL,NULL,'CS Site-Specific Factor15 is invalid for this schema');</v>
      </c>
    </row>
    <row r="89" spans="1:20" s="1" customFormat="1" hidden="1">
      <c r="A89" s="5" t="s">
        <v>275</v>
      </c>
      <c r="B89" s="4" t="s">
        <v>476</v>
      </c>
      <c r="C89" s="26">
        <v>616</v>
      </c>
      <c r="D89" s="4" t="s">
        <v>420</v>
      </c>
      <c r="E89" s="4">
        <v>23</v>
      </c>
      <c r="F89" s="5" t="s">
        <v>595</v>
      </c>
      <c r="G89" s="5" t="s">
        <v>595</v>
      </c>
      <c r="H89" s="5"/>
      <c r="I89" s="5"/>
      <c r="J89" s="5"/>
      <c r="K89" s="5"/>
      <c r="L89" s="5"/>
      <c r="M89" s="5"/>
      <c r="N89" s="5"/>
      <c r="O89" s="5"/>
      <c r="P89" s="5"/>
      <c r="Q89" s="5"/>
      <c r="R89" s="5"/>
      <c r="S89" s="4" t="s">
        <v>420</v>
      </c>
      <c r="T89" s="5" t="str">
        <f t="shared" si="0"/>
        <v>INSERT INTO ERRORMESS VALUES (616,'CS Site-Specific Factor16 is invalid for this schema',23,'N','N',NULL,NULL,NULL,NULL,NULL,NULL,NULL,NULL,NULL,NULL,NULL,'CS Site-Specific Factor16 is invalid for this schema');</v>
      </c>
    </row>
    <row r="90" spans="1:20" s="1" customFormat="1" hidden="1">
      <c r="A90" s="5" t="s">
        <v>275</v>
      </c>
      <c r="B90" s="4" t="s">
        <v>477</v>
      </c>
      <c r="C90" s="26">
        <v>617</v>
      </c>
      <c r="D90" s="4" t="s">
        <v>421</v>
      </c>
      <c r="E90" s="4">
        <v>23</v>
      </c>
      <c r="F90" s="5" t="s">
        <v>595</v>
      </c>
      <c r="G90" s="5" t="s">
        <v>595</v>
      </c>
      <c r="H90" s="5"/>
      <c r="I90" s="5"/>
      <c r="J90" s="5"/>
      <c r="K90" s="5"/>
      <c r="L90" s="5"/>
      <c r="M90" s="5"/>
      <c r="N90" s="5"/>
      <c r="O90" s="5"/>
      <c r="P90" s="5"/>
      <c r="Q90" s="5"/>
      <c r="R90" s="5"/>
      <c r="S90" s="4" t="s">
        <v>421</v>
      </c>
      <c r="T90" s="5" t="str">
        <f t="shared" si="0"/>
        <v>INSERT INTO ERRORMESS VALUES (617,'CS Site-Specific Factor17 is invalid for this schema',23,'N','N',NULL,NULL,NULL,NULL,NULL,NULL,NULL,NULL,NULL,NULL,NULL,'CS Site-Specific Factor17 is invalid for this schema');</v>
      </c>
    </row>
    <row r="91" spans="1:20" s="1" customFormat="1" hidden="1">
      <c r="A91" s="5" t="s">
        <v>275</v>
      </c>
      <c r="B91" s="4" t="s">
        <v>478</v>
      </c>
      <c r="C91" s="26">
        <v>618</v>
      </c>
      <c r="D91" s="4" t="s">
        <v>422</v>
      </c>
      <c r="E91" s="4">
        <v>23</v>
      </c>
      <c r="F91" s="5" t="s">
        <v>595</v>
      </c>
      <c r="G91" s="5" t="s">
        <v>595</v>
      </c>
      <c r="H91" s="5"/>
      <c r="I91" s="5"/>
      <c r="J91" s="5"/>
      <c r="K91" s="5"/>
      <c r="L91" s="5"/>
      <c r="M91" s="5"/>
      <c r="N91" s="5"/>
      <c r="O91" s="5"/>
      <c r="P91" s="5"/>
      <c r="Q91" s="5"/>
      <c r="R91" s="5"/>
      <c r="S91" s="4" t="s">
        <v>422</v>
      </c>
      <c r="T91" s="5" t="str">
        <f t="shared" si="0"/>
        <v>INSERT INTO ERRORMESS VALUES (618,'CS Site-Specific Factor18 is invalid for this schema',23,'N','N',NULL,NULL,NULL,NULL,NULL,NULL,NULL,NULL,NULL,NULL,NULL,'CS Site-Specific Factor18 is invalid for this schema');</v>
      </c>
    </row>
    <row r="92" spans="1:20" s="1" customFormat="1" hidden="1">
      <c r="A92" s="5" t="s">
        <v>275</v>
      </c>
      <c r="B92" s="4" t="s">
        <v>479</v>
      </c>
      <c r="C92" s="26">
        <v>619</v>
      </c>
      <c r="D92" s="4" t="s">
        <v>423</v>
      </c>
      <c r="E92" s="4">
        <v>23</v>
      </c>
      <c r="F92" s="5" t="s">
        <v>595</v>
      </c>
      <c r="G92" s="5" t="s">
        <v>595</v>
      </c>
      <c r="H92" s="5"/>
      <c r="I92" s="5"/>
      <c r="J92" s="5"/>
      <c r="K92" s="5"/>
      <c r="L92" s="5"/>
      <c r="M92" s="5"/>
      <c r="N92" s="5"/>
      <c r="O92" s="5"/>
      <c r="P92" s="5"/>
      <c r="Q92" s="5"/>
      <c r="R92" s="5"/>
      <c r="S92" s="4" t="s">
        <v>423</v>
      </c>
      <c r="T92" s="5" t="str">
        <f t="shared" si="0"/>
        <v>INSERT INTO ERRORMESS VALUES (619,'CS Site-Specific Factor19 is invalid for this schema',23,'N','N',NULL,NULL,NULL,NULL,NULL,NULL,NULL,NULL,NULL,NULL,NULL,'CS Site-Specific Factor19 is invalid for this schema');</v>
      </c>
    </row>
    <row r="93" spans="1:20" s="1" customFormat="1" hidden="1">
      <c r="A93" s="5" t="s">
        <v>275</v>
      </c>
      <c r="B93" s="4" t="s">
        <v>480</v>
      </c>
      <c r="C93" s="26">
        <v>620</v>
      </c>
      <c r="D93" s="4" t="s">
        <v>424</v>
      </c>
      <c r="E93" s="4">
        <v>23</v>
      </c>
      <c r="F93" s="5" t="s">
        <v>595</v>
      </c>
      <c r="G93" s="5" t="s">
        <v>595</v>
      </c>
      <c r="H93" s="5"/>
      <c r="I93" s="5"/>
      <c r="J93" s="5"/>
      <c r="K93" s="5"/>
      <c r="L93" s="5"/>
      <c r="M93" s="5"/>
      <c r="N93" s="5"/>
      <c r="O93" s="5"/>
      <c r="P93" s="5"/>
      <c r="Q93" s="5"/>
      <c r="R93" s="5"/>
      <c r="S93" s="4" t="s">
        <v>424</v>
      </c>
      <c r="T93" s="5" t="str">
        <f t="shared" si="0"/>
        <v>INSERT INTO ERRORMESS VALUES (620,'CS Site-Specific Factor20 is invalid for this schema',23,'N','N',NULL,NULL,NULL,NULL,NULL,NULL,NULL,NULL,NULL,NULL,NULL,'CS Site-Specific Factor20 is invalid for this schema');</v>
      </c>
    </row>
    <row r="94" spans="1:20" s="1" customFormat="1" hidden="1">
      <c r="A94" s="5" t="s">
        <v>275</v>
      </c>
      <c r="B94" s="4" t="s">
        <v>481</v>
      </c>
      <c r="C94" s="26">
        <v>621</v>
      </c>
      <c r="D94" s="4" t="s">
        <v>425</v>
      </c>
      <c r="E94" s="4">
        <v>23</v>
      </c>
      <c r="F94" s="5" t="s">
        <v>595</v>
      </c>
      <c r="G94" s="5" t="s">
        <v>595</v>
      </c>
      <c r="H94" s="5"/>
      <c r="I94" s="5"/>
      <c r="J94" s="5"/>
      <c r="K94" s="5"/>
      <c r="L94" s="5"/>
      <c r="M94" s="5"/>
      <c r="N94" s="5"/>
      <c r="O94" s="5"/>
      <c r="P94" s="5"/>
      <c r="Q94" s="5"/>
      <c r="R94" s="5"/>
      <c r="S94" s="4" t="s">
        <v>425</v>
      </c>
      <c r="T94" s="5" t="str">
        <f t="shared" ref="T94:T157" si="1">CONCATENATE("INSERT INTO ERRORMESS VALUES (",C94,",'",D94,"',",E94,",'",F94,"','",G94,"',NULL,NULL,NULL,NULL,NULL,NULL,NULL,NULL,NULL,NULL,NULL,'",S94,"');")</f>
        <v>INSERT INTO ERRORMESS VALUES (621,'CS Site-Specific Factor21 is invalid for this schema',23,'N','N',NULL,NULL,NULL,NULL,NULL,NULL,NULL,NULL,NULL,NULL,NULL,'CS Site-Specific Factor21 is invalid for this schema');</v>
      </c>
    </row>
    <row r="95" spans="1:20" s="1" customFormat="1" hidden="1">
      <c r="A95" s="5" t="s">
        <v>275</v>
      </c>
      <c r="B95" s="4" t="s">
        <v>482</v>
      </c>
      <c r="C95" s="26">
        <v>622</v>
      </c>
      <c r="D95" s="4" t="s">
        <v>426</v>
      </c>
      <c r="E95" s="4">
        <v>23</v>
      </c>
      <c r="F95" s="5" t="s">
        <v>595</v>
      </c>
      <c r="G95" s="5" t="s">
        <v>595</v>
      </c>
      <c r="H95" s="5"/>
      <c r="I95" s="5"/>
      <c r="J95" s="5"/>
      <c r="K95" s="5"/>
      <c r="L95" s="5"/>
      <c r="M95" s="5"/>
      <c r="N95" s="5"/>
      <c r="O95" s="5"/>
      <c r="P95" s="5"/>
      <c r="Q95" s="5"/>
      <c r="R95" s="5"/>
      <c r="S95" s="4" t="s">
        <v>426</v>
      </c>
      <c r="T95" s="5" t="str">
        <f t="shared" si="1"/>
        <v>INSERT INTO ERRORMESS VALUES (622,'CS Site-Specific Factor22 is invalid for this schema',23,'N','N',NULL,NULL,NULL,NULL,NULL,NULL,NULL,NULL,NULL,NULL,NULL,'CS Site-Specific Factor22 is invalid for this schema');</v>
      </c>
    </row>
    <row r="96" spans="1:20" s="1" customFormat="1" hidden="1">
      <c r="A96" s="5" t="s">
        <v>275</v>
      </c>
      <c r="B96" s="4" t="s">
        <v>483</v>
      </c>
      <c r="C96" s="26">
        <v>623</v>
      </c>
      <c r="D96" s="4" t="s">
        <v>427</v>
      </c>
      <c r="E96" s="4">
        <v>23</v>
      </c>
      <c r="F96" s="5" t="s">
        <v>595</v>
      </c>
      <c r="G96" s="5" t="s">
        <v>595</v>
      </c>
      <c r="H96" s="5"/>
      <c r="I96" s="5"/>
      <c r="J96" s="5"/>
      <c r="K96" s="5"/>
      <c r="L96" s="5"/>
      <c r="M96" s="5"/>
      <c r="N96" s="5"/>
      <c r="O96" s="5"/>
      <c r="P96" s="5"/>
      <c r="Q96" s="5"/>
      <c r="R96" s="5"/>
      <c r="S96" s="4" t="s">
        <v>427</v>
      </c>
      <c r="T96" s="5" t="str">
        <f t="shared" si="1"/>
        <v>INSERT INTO ERRORMESS VALUES (623,'CS Site-Specific Factor23 is invalid for this schema',23,'N','N',NULL,NULL,NULL,NULL,NULL,NULL,NULL,NULL,NULL,NULL,NULL,'CS Site-Specific Factor23 is invalid for this schema');</v>
      </c>
    </row>
    <row r="97" spans="1:20" s="1" customFormat="1" hidden="1">
      <c r="A97" s="5" t="s">
        <v>275</v>
      </c>
      <c r="B97" s="4" t="s">
        <v>484</v>
      </c>
      <c r="C97" s="26">
        <v>624</v>
      </c>
      <c r="D97" s="4" t="s">
        <v>428</v>
      </c>
      <c r="E97" s="4">
        <v>23</v>
      </c>
      <c r="F97" s="5" t="s">
        <v>595</v>
      </c>
      <c r="G97" s="5" t="s">
        <v>595</v>
      </c>
      <c r="H97" s="5"/>
      <c r="I97" s="5"/>
      <c r="J97" s="5"/>
      <c r="K97" s="5"/>
      <c r="L97" s="5"/>
      <c r="M97" s="5"/>
      <c r="N97" s="5"/>
      <c r="O97" s="5"/>
      <c r="P97" s="5"/>
      <c r="Q97" s="5"/>
      <c r="R97" s="5"/>
      <c r="S97" s="4" t="s">
        <v>428</v>
      </c>
      <c r="T97" s="5" t="str">
        <f t="shared" si="1"/>
        <v>INSERT INTO ERRORMESS VALUES (624,'CS Site-Specific Factor24 is invalid for this schema',23,'N','N',NULL,NULL,NULL,NULL,NULL,NULL,NULL,NULL,NULL,NULL,NULL,'CS Site-Specific Factor24 is invalid for this schema');</v>
      </c>
    </row>
    <row r="98" spans="1:20" s="1" customFormat="1" hidden="1">
      <c r="A98" s="5" t="s">
        <v>275</v>
      </c>
      <c r="B98" s="4" t="s">
        <v>485</v>
      </c>
      <c r="C98" s="26">
        <v>625</v>
      </c>
      <c r="D98" s="4" t="s">
        <v>429</v>
      </c>
      <c r="E98" s="4">
        <v>23</v>
      </c>
      <c r="F98" s="5" t="s">
        <v>595</v>
      </c>
      <c r="G98" s="5" t="s">
        <v>595</v>
      </c>
      <c r="H98" s="5"/>
      <c r="I98" s="5"/>
      <c r="J98" s="5"/>
      <c r="K98" s="5"/>
      <c r="L98" s="5"/>
      <c r="M98" s="5"/>
      <c r="N98" s="5"/>
      <c r="O98" s="5"/>
      <c r="P98" s="5"/>
      <c r="Q98" s="5"/>
      <c r="R98" s="5"/>
      <c r="S98" s="4" t="s">
        <v>429</v>
      </c>
      <c r="T98" s="5" t="str">
        <f t="shared" si="1"/>
        <v>INSERT INTO ERRORMESS VALUES (625,'CS Site-Specific Factor25 is invalid for this schema',23,'N','N',NULL,NULL,NULL,NULL,NULL,NULL,NULL,NULL,NULL,NULL,NULL,'CS Site-Specific Factor25 is invalid for this schema');</v>
      </c>
    </row>
    <row r="99" spans="1:20" s="1" customFormat="1" ht="25.5" hidden="1">
      <c r="A99" s="5" t="s">
        <v>275</v>
      </c>
      <c r="B99" s="4" t="s">
        <v>123</v>
      </c>
      <c r="C99" s="26">
        <v>626</v>
      </c>
      <c r="D99" s="4" t="s">
        <v>585</v>
      </c>
      <c r="E99" s="4">
        <v>23</v>
      </c>
      <c r="F99" s="5" t="s">
        <v>595</v>
      </c>
      <c r="G99" s="5" t="s">
        <v>595</v>
      </c>
      <c r="H99" s="5"/>
      <c r="I99" s="5"/>
      <c r="J99" s="5"/>
      <c r="K99" s="5"/>
      <c r="L99" s="5"/>
      <c r="M99" s="5"/>
      <c r="N99" s="5"/>
      <c r="O99" s="5"/>
      <c r="P99" s="5"/>
      <c r="Q99" s="5"/>
      <c r="R99" s="5"/>
      <c r="S99" s="4" t="s">
        <v>585</v>
      </c>
      <c r="T99" s="5" t="str">
        <f t="shared" si="1"/>
        <v>INSERT INTO ERRORMESS VALUES (626,'Schema missing in metafile SSF.dbf for CS Site-Specific Factor 1',23,'N','N',NULL,NULL,NULL,NULL,NULL,NULL,NULL,NULL,NULL,NULL,NULL,'Schema missing in metafile SSF.dbf for CS Site-Specific Factor 1');</v>
      </c>
    </row>
    <row r="100" spans="1:20" s="1" customFormat="1" ht="38.25" hidden="1">
      <c r="A100" s="5" t="s">
        <v>275</v>
      </c>
      <c r="B100" s="4" t="s">
        <v>123</v>
      </c>
      <c r="C100" s="26">
        <v>627</v>
      </c>
      <c r="D100" s="4" t="s">
        <v>586</v>
      </c>
      <c r="E100" s="4">
        <v>23</v>
      </c>
      <c r="F100" s="5" t="s">
        <v>595</v>
      </c>
      <c r="G100" s="5" t="s">
        <v>595</v>
      </c>
      <c r="H100" s="5"/>
      <c r="I100" s="5"/>
      <c r="J100" s="5"/>
      <c r="K100" s="5"/>
      <c r="L100" s="5"/>
      <c r="M100" s="5"/>
      <c r="N100" s="5"/>
      <c r="O100" s="5"/>
      <c r="P100" s="5"/>
      <c r="Q100" s="5"/>
      <c r="R100" s="5"/>
      <c r="S100" s="4" t="s">
        <v>586</v>
      </c>
      <c r="T100" s="5" t="str">
        <f t="shared" si="1"/>
        <v>INSERT INTO ERRORMESS VALUES (627,'If CS Version Input Original is less than 020000 and CS Version Input Current is 020000 (converted), CS Site-Specific Factor 1 must be 988 for this schema',23,'N','N',NULL,NULL,NULL,NULL,NULL,NULL,NULL,NULL,NULL,NULL,NULL,'If CS Version Input Original is less than 020000 and CS Version Input Current is 020000 (converted), CS Site-Specific Factor 1 must be 988 for this schema');</v>
      </c>
    </row>
    <row r="101" spans="1:20" s="1" customFormat="1" ht="38.25" hidden="1">
      <c r="A101" s="5" t="s">
        <v>275</v>
      </c>
      <c r="B101" s="4" t="s">
        <v>123</v>
      </c>
      <c r="C101" s="26">
        <v>628</v>
      </c>
      <c r="D101" s="4" t="s">
        <v>590</v>
      </c>
      <c r="E101" s="4">
        <v>23</v>
      </c>
      <c r="F101" s="5" t="s">
        <v>595</v>
      </c>
      <c r="G101" s="5" t="s">
        <v>595</v>
      </c>
      <c r="H101" s="5"/>
      <c r="I101" s="5"/>
      <c r="J101" s="5"/>
      <c r="K101" s="5"/>
      <c r="L101" s="5"/>
      <c r="M101" s="5"/>
      <c r="N101" s="5"/>
      <c r="O101" s="5"/>
      <c r="P101" s="5"/>
      <c r="Q101" s="5"/>
      <c r="R101" s="5"/>
      <c r="S101" s="4" t="s">
        <v>590</v>
      </c>
      <c r="T101" s="5" t="str">
        <f t="shared" si="1"/>
        <v>INSERT INTO ERRORMESS VALUES (628,'If CS Version Input Original is less than 020000 and CS Version Input Current is 020000, CS Site-Specific Factor 1 must not be blank for this schema',23,'N','N',NULL,NULL,NULL,NULL,NULL,NULL,NULL,NULL,NULL,NULL,NULL,'If CS Version Input Original is less than 020000 and CS Version Input Current is 020000, CS Site-Specific Factor 1 must not be blank for this schema');</v>
      </c>
    </row>
    <row r="102" spans="1:20" s="1" customFormat="1" ht="38.25" hidden="1">
      <c r="A102" s="5" t="s">
        <v>275</v>
      </c>
      <c r="B102" s="4" t="s">
        <v>123</v>
      </c>
      <c r="C102" s="26">
        <v>629</v>
      </c>
      <c r="D102" s="4" t="s">
        <v>591</v>
      </c>
      <c r="E102" s="4">
        <v>23</v>
      </c>
      <c r="F102" s="5" t="s">
        <v>595</v>
      </c>
      <c r="G102" s="5" t="s">
        <v>595</v>
      </c>
      <c r="H102" s="5"/>
      <c r="I102" s="5"/>
      <c r="J102" s="5"/>
      <c r="K102" s="5"/>
      <c r="L102" s="5"/>
      <c r="M102" s="5"/>
      <c r="N102" s="5"/>
      <c r="O102" s="5"/>
      <c r="P102" s="5"/>
      <c r="Q102" s="5"/>
      <c r="R102" s="5"/>
      <c r="S102" s="4" t="s">
        <v>591</v>
      </c>
      <c r="T102" s="5" t="str">
        <f t="shared" si="1"/>
        <v>INSERT INTO ERRORMESS VALUES (629,'If CS Version Input Original is less than 020000 and CS Version Input Current is 020000, CS Site-Specific Factor 1 must not be blank or 988 for this schema',23,'N','N',NULL,NULL,NULL,NULL,NULL,NULL,NULL,NULL,NULL,NULL,NULL,'If CS Version Input Original is less than 020000 and CS Version Input Current is 020000, CS Site-Specific Factor 1 must not be blank or 988 for this schema');</v>
      </c>
    </row>
    <row r="103" spans="1:20" s="1" customFormat="1" ht="25.5" hidden="1">
      <c r="A103" s="5" t="s">
        <v>275</v>
      </c>
      <c r="B103" s="4" t="s">
        <v>123</v>
      </c>
      <c r="C103" s="26">
        <v>630</v>
      </c>
      <c r="D103" s="4" t="s">
        <v>589</v>
      </c>
      <c r="E103" s="4">
        <v>23</v>
      </c>
      <c r="F103" s="5" t="s">
        <v>595</v>
      </c>
      <c r="G103" s="5" t="s">
        <v>595</v>
      </c>
      <c r="H103" s="5"/>
      <c r="I103" s="5"/>
      <c r="J103" s="5"/>
      <c r="K103" s="5"/>
      <c r="L103" s="5"/>
      <c r="M103" s="5"/>
      <c r="N103" s="5"/>
      <c r="O103" s="5"/>
      <c r="P103" s="5"/>
      <c r="Q103" s="5"/>
      <c r="R103" s="5"/>
      <c r="S103" s="4" t="s">
        <v>589</v>
      </c>
      <c r="T103" s="5" t="str">
        <f t="shared" si="1"/>
        <v>INSERT INTO ERRORMESS VALUES (630,'If CS Version Input Original is 020100 or higher, CS Site-Specific Factor 1 must not be blank or 988 for this schema',23,'N','N',NULL,NULL,NULL,NULL,NULL,NULL,NULL,NULL,NULL,NULL,NULL,'If CS Version Input Original is 020100 or higher, CS Site-Specific Factor 1 must not be blank or 988 for this schema');</v>
      </c>
    </row>
    <row r="104" spans="1:20" s="1" customFormat="1" ht="38.25" hidden="1">
      <c r="A104" s="5" t="s">
        <v>275</v>
      </c>
      <c r="B104" s="4" t="s">
        <v>123</v>
      </c>
      <c r="C104" s="26">
        <v>631</v>
      </c>
      <c r="D104" s="4" t="s">
        <v>587</v>
      </c>
      <c r="E104" s="4">
        <v>23</v>
      </c>
      <c r="F104" s="5" t="s">
        <v>595</v>
      </c>
      <c r="G104" s="5" t="s">
        <v>595</v>
      </c>
      <c r="H104" s="5"/>
      <c r="I104" s="5"/>
      <c r="J104" s="5"/>
      <c r="K104" s="5"/>
      <c r="L104" s="5"/>
      <c r="M104" s="5"/>
      <c r="N104" s="5"/>
      <c r="O104" s="5"/>
      <c r="P104" s="5"/>
      <c r="Q104" s="5"/>
      <c r="R104" s="5"/>
      <c r="S104" s="4" t="s">
        <v>587</v>
      </c>
      <c r="T104" s="5" t="str">
        <f t="shared" si="1"/>
        <v>INSERT INTO ERRORMESS VALUES (631,'If DX Year is less than 2010 and CS Version Input Original is less than 020000 and CS Version Input Current 020100 or higher, CS Site-Specific Factor 1 must not be blank',23,'N','N',NULL,NULL,NULL,NULL,NULL,NULL,NULL,NULL,NULL,NULL,NULL,'If DX Year is less than 2010 and CS Version Input Original is less than 020000 and CS Version Input Current 020100 or higher, CS Site-Specific Factor 1 must not be blank');</v>
      </c>
    </row>
    <row r="105" spans="1:20" s="1" customFormat="1" ht="38.25" hidden="1">
      <c r="A105" s="5" t="s">
        <v>275</v>
      </c>
      <c r="B105" s="4" t="s">
        <v>123</v>
      </c>
      <c r="C105" s="26">
        <v>632</v>
      </c>
      <c r="D105" s="4" t="s">
        <v>588</v>
      </c>
      <c r="E105" s="4">
        <v>23</v>
      </c>
      <c r="F105" s="5" t="s">
        <v>595</v>
      </c>
      <c r="G105" s="5" t="s">
        <v>595</v>
      </c>
      <c r="H105" s="5"/>
      <c r="I105" s="5"/>
      <c r="J105" s="5"/>
      <c r="K105" s="5"/>
      <c r="L105" s="5"/>
      <c r="M105" s="5"/>
      <c r="N105" s="5"/>
      <c r="O105" s="5"/>
      <c r="P105" s="5"/>
      <c r="Q105" s="5"/>
      <c r="R105" s="5"/>
      <c r="S105" s="4" t="s">
        <v>588</v>
      </c>
      <c r="T105" s="5" t="str">
        <f t="shared" si="1"/>
        <v>INSERT INTO ERRORMESS VALUES (632,'If DX Year is 2010 or later and CS Version Input Original is less than 020000 and CS Version Input Current is 020100 or higher, CS Site-Specific Factor 1 must not be blank or 988',23,'N','N',NULL,NULL,NULL,NULL,NULL,NULL,NULL,NULL,NULL,NULL,NULL,'If DX Year is 2010 or later and CS Version Input Original is less than 020000 and CS Version Input Current is 020100 or higher, CS Site-Specific Factor 1 must not be blank or 988');</v>
      </c>
    </row>
    <row r="106" spans="1:20" s="1" customFormat="1" ht="25.5" hidden="1">
      <c r="A106" s="5" t="s">
        <v>275</v>
      </c>
      <c r="B106" s="4" t="s">
        <v>124</v>
      </c>
      <c r="C106" s="26">
        <v>633</v>
      </c>
      <c r="D106" s="4" t="s">
        <v>584</v>
      </c>
      <c r="E106" s="4">
        <v>23</v>
      </c>
      <c r="F106" s="5" t="s">
        <v>595</v>
      </c>
      <c r="G106" s="5" t="s">
        <v>595</v>
      </c>
      <c r="H106" s="5"/>
      <c r="I106" s="5"/>
      <c r="J106" s="5"/>
      <c r="K106" s="5"/>
      <c r="L106" s="5"/>
      <c r="M106" s="5"/>
      <c r="N106" s="5"/>
      <c r="O106" s="5"/>
      <c r="P106" s="5"/>
      <c r="Q106" s="5"/>
      <c r="R106" s="5"/>
      <c r="S106" s="4" t="s">
        <v>584</v>
      </c>
      <c r="T106" s="5" t="str">
        <f t="shared" si="1"/>
        <v>INSERT INTO ERRORMESS VALUES (633,'Schema missing in metafile SSF.dbf for CS Site-Specific Factor 2',23,'N','N',NULL,NULL,NULL,NULL,NULL,NULL,NULL,NULL,NULL,NULL,NULL,'Schema missing in metafile SSF.dbf for CS Site-Specific Factor 2');</v>
      </c>
    </row>
    <row r="107" spans="1:20" s="1" customFormat="1" ht="38.25" hidden="1">
      <c r="A107" s="5" t="s">
        <v>275</v>
      </c>
      <c r="B107" s="4" t="s">
        <v>124</v>
      </c>
      <c r="C107" s="26">
        <v>634</v>
      </c>
      <c r="D107" s="4" t="s">
        <v>592</v>
      </c>
      <c r="E107" s="4">
        <v>23</v>
      </c>
      <c r="F107" s="5" t="s">
        <v>595</v>
      </c>
      <c r="G107" s="5" t="s">
        <v>595</v>
      </c>
      <c r="H107" s="5"/>
      <c r="I107" s="5"/>
      <c r="J107" s="5"/>
      <c r="K107" s="5"/>
      <c r="L107" s="5"/>
      <c r="M107" s="5"/>
      <c r="N107" s="5"/>
      <c r="O107" s="5"/>
      <c r="P107" s="5"/>
      <c r="Q107" s="5"/>
      <c r="R107" s="5"/>
      <c r="S107" s="4" t="s">
        <v>592</v>
      </c>
      <c r="T107" s="5" t="str">
        <f t="shared" si="1"/>
        <v>INSERT INTO ERRORMESS VALUES (634,'If CS Version Input Original is less than 020000 and CS Version Input Current is 020000 (converted), CS Site-Specific Factor 2 must be 988 for this schema',23,'N','N',NULL,NULL,NULL,NULL,NULL,NULL,NULL,NULL,NULL,NULL,NULL,'If CS Version Input Original is less than 020000 and CS Version Input Current is 020000 (converted), CS Site-Specific Factor 2 must be 988 for this schema');</v>
      </c>
    </row>
    <row r="108" spans="1:20" s="1" customFormat="1" ht="38.25" hidden="1">
      <c r="A108" s="5" t="s">
        <v>275</v>
      </c>
      <c r="B108" s="4" t="s">
        <v>124</v>
      </c>
      <c r="C108" s="26">
        <v>635</v>
      </c>
      <c r="D108" s="4" t="s">
        <v>593</v>
      </c>
      <c r="E108" s="4">
        <v>23</v>
      </c>
      <c r="F108" s="5" t="s">
        <v>595</v>
      </c>
      <c r="G108" s="5" t="s">
        <v>595</v>
      </c>
      <c r="H108" s="5"/>
      <c r="I108" s="5"/>
      <c r="J108" s="5"/>
      <c r="K108" s="5"/>
      <c r="L108" s="5"/>
      <c r="M108" s="5"/>
      <c r="N108" s="5"/>
      <c r="O108" s="5"/>
      <c r="P108" s="5"/>
      <c r="Q108" s="5"/>
      <c r="R108" s="5"/>
      <c r="S108" s="4" t="s">
        <v>593</v>
      </c>
      <c r="T108" s="5" t="str">
        <f t="shared" si="1"/>
        <v>INSERT INTO ERRORMESS VALUES (635,'If CS Version Input Original is less than 020000 and CS Version Input Current is 020000, CS Site-Specific Factor 2 must not be blank for this schema',23,'N','N',NULL,NULL,NULL,NULL,NULL,NULL,NULL,NULL,NULL,NULL,NULL,'If CS Version Input Original is less than 020000 and CS Version Input Current is 020000, CS Site-Specific Factor 2 must not be blank for this schema');</v>
      </c>
    </row>
    <row r="109" spans="1:20" s="1" customFormat="1" ht="38.25" hidden="1">
      <c r="A109" s="5" t="s">
        <v>275</v>
      </c>
      <c r="B109" s="4" t="s">
        <v>124</v>
      </c>
      <c r="C109" s="26">
        <v>636</v>
      </c>
      <c r="D109" s="4" t="s">
        <v>594</v>
      </c>
      <c r="E109" s="4">
        <v>23</v>
      </c>
      <c r="F109" s="5" t="s">
        <v>595</v>
      </c>
      <c r="G109" s="5" t="s">
        <v>595</v>
      </c>
      <c r="H109" s="5"/>
      <c r="I109" s="5"/>
      <c r="J109" s="5"/>
      <c r="K109" s="5"/>
      <c r="L109" s="5"/>
      <c r="M109" s="5"/>
      <c r="N109" s="5"/>
      <c r="O109" s="5"/>
      <c r="P109" s="5"/>
      <c r="Q109" s="5"/>
      <c r="R109" s="5"/>
      <c r="S109" s="4" t="s">
        <v>594</v>
      </c>
      <c r="T109" s="5" t="str">
        <f t="shared" si="1"/>
        <v>INSERT INTO ERRORMESS VALUES (636,'If CS Version Input Original is less than 020000 and CS Version Input Current is 020000, CS Site-Specific Factor 2 must not be blank or 988 for this schema',23,'N','N',NULL,NULL,NULL,NULL,NULL,NULL,NULL,NULL,NULL,NULL,NULL,'If CS Version Input Original is less than 020000 and CS Version Input Current is 020000, CS Site-Specific Factor 2 must not be blank or 988 for this schema');</v>
      </c>
    </row>
    <row r="110" spans="1:20" s="1" customFormat="1" ht="25.5" hidden="1">
      <c r="A110" s="5" t="s">
        <v>275</v>
      </c>
      <c r="B110" s="4" t="s">
        <v>124</v>
      </c>
      <c r="C110" s="26">
        <v>637</v>
      </c>
      <c r="D110" s="4" t="s">
        <v>99</v>
      </c>
      <c r="E110" s="4">
        <v>23</v>
      </c>
      <c r="F110" s="5" t="s">
        <v>595</v>
      </c>
      <c r="G110" s="5" t="s">
        <v>595</v>
      </c>
      <c r="H110" s="5"/>
      <c r="I110" s="5"/>
      <c r="J110" s="5"/>
      <c r="K110" s="5"/>
      <c r="L110" s="5"/>
      <c r="M110" s="5"/>
      <c r="N110" s="5"/>
      <c r="O110" s="5"/>
      <c r="P110" s="5"/>
      <c r="Q110" s="5"/>
      <c r="R110" s="5"/>
      <c r="S110" s="4" t="s">
        <v>99</v>
      </c>
      <c r="T110" s="5" t="str">
        <f t="shared" si="1"/>
        <v>INSERT INTO ERRORMESS VALUES (637,'If CS Version Input Original is 020100 or higher, CS Site-Specific Factor 2 must not be blank or 988 for this schema',23,'N','N',NULL,NULL,NULL,NULL,NULL,NULL,NULL,NULL,NULL,NULL,NULL,'If CS Version Input Original is 020100 or higher, CS Site-Specific Factor 2 must not be blank or 988 for this schema');</v>
      </c>
    </row>
    <row r="111" spans="1:20" s="1" customFormat="1" ht="38.25" hidden="1">
      <c r="A111" s="5" t="s">
        <v>275</v>
      </c>
      <c r="B111" s="4" t="s">
        <v>124</v>
      </c>
      <c r="C111" s="26">
        <v>638</v>
      </c>
      <c r="D111" s="4" t="s">
        <v>100</v>
      </c>
      <c r="E111" s="4">
        <v>23</v>
      </c>
      <c r="F111" s="5" t="s">
        <v>595</v>
      </c>
      <c r="G111" s="5" t="s">
        <v>595</v>
      </c>
      <c r="H111" s="5"/>
      <c r="I111" s="5"/>
      <c r="J111" s="5"/>
      <c r="K111" s="5"/>
      <c r="L111" s="5"/>
      <c r="M111" s="5"/>
      <c r="N111" s="5"/>
      <c r="O111" s="5"/>
      <c r="P111" s="5"/>
      <c r="Q111" s="5"/>
      <c r="R111" s="5"/>
      <c r="S111" s="4" t="s">
        <v>100</v>
      </c>
      <c r="T111" s="5" t="str">
        <f t="shared" si="1"/>
        <v>INSERT INTO ERRORMESS VALUES (638,'If DX Year is less than 2010 and CS Version Input Original is less than 020000 and CS Version Input Current 020100 or higher, CS Site-Specific Factor 2 must not be blank',23,'N','N',NULL,NULL,NULL,NULL,NULL,NULL,NULL,NULL,NULL,NULL,NULL,'If DX Year is less than 2010 and CS Version Input Original is less than 020000 and CS Version Input Current 020100 or higher, CS Site-Specific Factor 2 must not be blank');</v>
      </c>
    </row>
    <row r="112" spans="1:20" s="1" customFormat="1" ht="38.25" hidden="1">
      <c r="A112" s="5" t="s">
        <v>275</v>
      </c>
      <c r="B112" s="4" t="s">
        <v>124</v>
      </c>
      <c r="C112" s="26">
        <v>639</v>
      </c>
      <c r="D112" s="4" t="s">
        <v>101</v>
      </c>
      <c r="E112" s="4">
        <v>23</v>
      </c>
      <c r="F112" s="5" t="s">
        <v>595</v>
      </c>
      <c r="G112" s="5" t="s">
        <v>595</v>
      </c>
      <c r="H112" s="5"/>
      <c r="I112" s="5"/>
      <c r="J112" s="5"/>
      <c r="K112" s="5"/>
      <c r="L112" s="5"/>
      <c r="M112" s="5"/>
      <c r="N112" s="5"/>
      <c r="O112" s="5"/>
      <c r="P112" s="5"/>
      <c r="Q112" s="5"/>
      <c r="R112" s="5"/>
      <c r="S112" s="4" t="s">
        <v>101</v>
      </c>
      <c r="T112" s="5" t="str">
        <f t="shared" si="1"/>
        <v>INSERT INTO ERRORMESS VALUES (639,'If DX Year is 2010 or later and CS Version Input Original is less than 020000 and CS Version Input Current is 020100 or higher, CS Site-Specific Factor 2 must not be blank or 988',23,'N','N',NULL,NULL,NULL,NULL,NULL,NULL,NULL,NULL,NULL,NULL,NULL,'If DX Year is 2010 or later and CS Version Input Original is less than 020000 and CS Version Input Current is 020100 or higher, CS Site-Specific Factor 2 must not be blank or 988');</v>
      </c>
    </row>
    <row r="113" spans="1:20" s="1" customFormat="1" ht="25.5" hidden="1">
      <c r="A113" s="5" t="s">
        <v>275</v>
      </c>
      <c r="B113" s="4" t="s">
        <v>125</v>
      </c>
      <c r="C113" s="26">
        <v>640</v>
      </c>
      <c r="D113" s="4" t="s">
        <v>583</v>
      </c>
      <c r="E113" s="4">
        <v>23</v>
      </c>
      <c r="F113" s="5" t="s">
        <v>595</v>
      </c>
      <c r="G113" s="5" t="s">
        <v>595</v>
      </c>
      <c r="H113" s="5"/>
      <c r="I113" s="5"/>
      <c r="J113" s="5"/>
      <c r="K113" s="5"/>
      <c r="L113" s="5"/>
      <c r="M113" s="5"/>
      <c r="N113" s="5"/>
      <c r="O113" s="5"/>
      <c r="P113" s="5"/>
      <c r="Q113" s="5"/>
      <c r="R113" s="5"/>
      <c r="S113" s="4" t="s">
        <v>583</v>
      </c>
      <c r="T113" s="5" t="str">
        <f t="shared" si="1"/>
        <v>INSERT INTO ERRORMESS VALUES (640,'Schema missing in metafile SSF.dbf for CS Site-Specific Factor 3',23,'N','N',NULL,NULL,NULL,NULL,NULL,NULL,NULL,NULL,NULL,NULL,NULL,'Schema missing in metafile SSF.dbf for CS Site-Specific Factor 3');</v>
      </c>
    </row>
    <row r="114" spans="1:20" s="1" customFormat="1" ht="38.25" hidden="1">
      <c r="A114" s="5" t="s">
        <v>275</v>
      </c>
      <c r="B114" s="4" t="s">
        <v>125</v>
      </c>
      <c r="C114" s="26">
        <v>641</v>
      </c>
      <c r="D114" s="4" t="s">
        <v>102</v>
      </c>
      <c r="E114" s="4">
        <v>23</v>
      </c>
      <c r="F114" s="5" t="s">
        <v>595</v>
      </c>
      <c r="G114" s="5" t="s">
        <v>595</v>
      </c>
      <c r="H114" s="5"/>
      <c r="I114" s="5"/>
      <c r="J114" s="5"/>
      <c r="K114" s="5"/>
      <c r="L114" s="5"/>
      <c r="M114" s="5"/>
      <c r="N114" s="5"/>
      <c r="O114" s="5"/>
      <c r="P114" s="5"/>
      <c r="Q114" s="5"/>
      <c r="R114" s="5"/>
      <c r="S114" s="4" t="s">
        <v>102</v>
      </c>
      <c r="T114" s="5" t="str">
        <f t="shared" si="1"/>
        <v>INSERT INTO ERRORMESS VALUES (641,'If CS Version Input Original is less than 020000 and CS Version Input Current is 020000 (converted), CS Site-Specific Factor 3 must be 988 for this schema',23,'N','N',NULL,NULL,NULL,NULL,NULL,NULL,NULL,NULL,NULL,NULL,NULL,'If CS Version Input Original is less than 020000 and CS Version Input Current is 020000 (converted), CS Site-Specific Factor 3 must be 988 for this schema');</v>
      </c>
    </row>
    <row r="115" spans="1:20" s="1" customFormat="1" ht="38.25" hidden="1">
      <c r="A115" s="5" t="s">
        <v>275</v>
      </c>
      <c r="B115" s="4" t="s">
        <v>125</v>
      </c>
      <c r="C115" s="26">
        <v>642</v>
      </c>
      <c r="D115" s="4" t="s">
        <v>103</v>
      </c>
      <c r="E115" s="4">
        <v>23</v>
      </c>
      <c r="F115" s="5" t="s">
        <v>595</v>
      </c>
      <c r="G115" s="5" t="s">
        <v>595</v>
      </c>
      <c r="H115" s="5"/>
      <c r="I115" s="5"/>
      <c r="J115" s="5"/>
      <c r="K115" s="5"/>
      <c r="L115" s="5"/>
      <c r="M115" s="5"/>
      <c r="N115" s="5"/>
      <c r="O115" s="5"/>
      <c r="P115" s="5"/>
      <c r="Q115" s="5"/>
      <c r="R115" s="5"/>
      <c r="S115" s="4" t="s">
        <v>103</v>
      </c>
      <c r="T115" s="5" t="str">
        <f t="shared" si="1"/>
        <v>INSERT INTO ERRORMESS VALUES (642,'If CS Version Input Original is less than 020000 and CS Version Input Current is 020000, CS Site-Specific Factor 3 must not be blank or 988 for this schema',23,'N','N',NULL,NULL,NULL,NULL,NULL,NULL,NULL,NULL,NULL,NULL,NULL,'If CS Version Input Original is less than 020000 and CS Version Input Current is 020000, CS Site-Specific Factor 3 must not be blank or 988 for this schema');</v>
      </c>
    </row>
    <row r="116" spans="1:20" s="1" customFormat="1" ht="25.5" hidden="1">
      <c r="A116" s="5" t="s">
        <v>275</v>
      </c>
      <c r="B116" s="4" t="s">
        <v>125</v>
      </c>
      <c r="C116" s="26">
        <v>643</v>
      </c>
      <c r="D116" s="4" t="s">
        <v>104</v>
      </c>
      <c r="E116" s="4">
        <v>23</v>
      </c>
      <c r="F116" s="5" t="s">
        <v>595</v>
      </c>
      <c r="G116" s="5" t="s">
        <v>595</v>
      </c>
      <c r="H116" s="5"/>
      <c r="I116" s="5"/>
      <c r="J116" s="5"/>
      <c r="K116" s="5"/>
      <c r="L116" s="5"/>
      <c r="M116" s="5"/>
      <c r="N116" s="5"/>
      <c r="O116" s="5"/>
      <c r="P116" s="5"/>
      <c r="Q116" s="5"/>
      <c r="R116" s="5"/>
      <c r="S116" s="4" t="s">
        <v>104</v>
      </c>
      <c r="T116" s="5" t="str">
        <f t="shared" si="1"/>
        <v>INSERT INTO ERRORMESS VALUES (643,'If CS Version Input Original is 020100 or higher, CS Site-Specific Factor 3 must not be blank or 988 for this schema',23,'N','N',NULL,NULL,NULL,NULL,NULL,NULL,NULL,NULL,NULL,NULL,NULL,'If CS Version Input Original is 020100 or higher, CS Site-Specific Factor 3 must not be blank or 988 for this schema');</v>
      </c>
    </row>
    <row r="117" spans="1:20" s="1" customFormat="1" ht="38.25" hidden="1">
      <c r="A117" s="5" t="s">
        <v>275</v>
      </c>
      <c r="B117" s="4" t="s">
        <v>125</v>
      </c>
      <c r="C117" s="26">
        <v>644</v>
      </c>
      <c r="D117" s="4" t="s">
        <v>105</v>
      </c>
      <c r="E117" s="4">
        <v>23</v>
      </c>
      <c r="F117" s="5" t="s">
        <v>595</v>
      </c>
      <c r="G117" s="5" t="s">
        <v>595</v>
      </c>
      <c r="H117" s="5"/>
      <c r="I117" s="5"/>
      <c r="J117" s="5"/>
      <c r="K117" s="5"/>
      <c r="L117" s="5"/>
      <c r="M117" s="5"/>
      <c r="N117" s="5"/>
      <c r="O117" s="5"/>
      <c r="P117" s="5"/>
      <c r="Q117" s="5"/>
      <c r="R117" s="5"/>
      <c r="S117" s="4" t="s">
        <v>105</v>
      </c>
      <c r="T117" s="5" t="str">
        <f t="shared" si="1"/>
        <v>INSERT INTO ERRORMESS VALUES (644,'If DX Year is less than 2010 and CS Version Input Original is less than 020000 and CS Version Input Current 020100 or higher, CS Site-Specific Factor 3 must not be blank',23,'N','N',NULL,NULL,NULL,NULL,NULL,NULL,NULL,NULL,NULL,NULL,NULL,'If DX Year is less than 2010 and CS Version Input Original is less than 020000 and CS Version Input Current 020100 or higher, CS Site-Specific Factor 3 must not be blank');</v>
      </c>
    </row>
    <row r="118" spans="1:20" s="1" customFormat="1" ht="38.25" hidden="1">
      <c r="A118" s="5" t="s">
        <v>275</v>
      </c>
      <c r="B118" s="4" t="s">
        <v>125</v>
      </c>
      <c r="C118" s="26">
        <v>645</v>
      </c>
      <c r="D118" s="4" t="s">
        <v>106</v>
      </c>
      <c r="E118" s="4">
        <v>23</v>
      </c>
      <c r="F118" s="5" t="s">
        <v>595</v>
      </c>
      <c r="G118" s="5" t="s">
        <v>595</v>
      </c>
      <c r="H118" s="5"/>
      <c r="I118" s="5"/>
      <c r="J118" s="5"/>
      <c r="K118" s="5"/>
      <c r="L118" s="5"/>
      <c r="M118" s="5"/>
      <c r="N118" s="5"/>
      <c r="O118" s="5"/>
      <c r="P118" s="5"/>
      <c r="Q118" s="5"/>
      <c r="R118" s="5"/>
      <c r="S118" s="4" t="s">
        <v>106</v>
      </c>
      <c r="T118" s="5" t="str">
        <f t="shared" si="1"/>
        <v>INSERT INTO ERRORMESS VALUES (645,'If DX Year is 2010 or later and CS Version Input Original is less than 020000 and CS Version Input Current is 020100 or higher, CS Site-Specific Factor 3 must not be blank or 988',23,'N','N',NULL,NULL,NULL,NULL,NULL,NULL,NULL,NULL,NULL,NULL,NULL,'If DX Year is 2010 or later and CS Version Input Original is less than 020000 and CS Version Input Current is 020100 or higher, CS Site-Specific Factor 3 must not be blank or 988');</v>
      </c>
    </row>
    <row r="119" spans="1:20" s="1" customFormat="1" ht="25.5" hidden="1">
      <c r="A119" s="5" t="s">
        <v>275</v>
      </c>
      <c r="B119" s="4" t="s">
        <v>126</v>
      </c>
      <c r="C119" s="26">
        <v>646</v>
      </c>
      <c r="D119" s="4" t="s">
        <v>582</v>
      </c>
      <c r="E119" s="4">
        <v>23</v>
      </c>
      <c r="F119" s="5" t="s">
        <v>595</v>
      </c>
      <c r="G119" s="5" t="s">
        <v>595</v>
      </c>
      <c r="H119" s="5"/>
      <c r="I119" s="5"/>
      <c r="J119" s="5"/>
      <c r="K119" s="5"/>
      <c r="L119" s="5"/>
      <c r="M119" s="5"/>
      <c r="N119" s="5"/>
      <c r="O119" s="5"/>
      <c r="P119" s="5"/>
      <c r="Q119" s="5"/>
      <c r="R119" s="5"/>
      <c r="S119" s="4" t="s">
        <v>582</v>
      </c>
      <c r="T119" s="5" t="str">
        <f t="shared" si="1"/>
        <v>INSERT INTO ERRORMESS VALUES (646,'Schema missing in metafile SSF.dbf for CS Site-Specific Factor 4',23,'N','N',NULL,NULL,NULL,NULL,NULL,NULL,NULL,NULL,NULL,NULL,NULL,'Schema missing in metafile SSF.dbf for CS Site-Specific Factor 4');</v>
      </c>
    </row>
    <row r="120" spans="1:20" s="1" customFormat="1" ht="38.25" hidden="1">
      <c r="A120" s="5" t="s">
        <v>275</v>
      </c>
      <c r="B120" s="4" t="s">
        <v>126</v>
      </c>
      <c r="C120" s="26">
        <v>647</v>
      </c>
      <c r="D120" s="4" t="s">
        <v>117</v>
      </c>
      <c r="E120" s="4">
        <v>23</v>
      </c>
      <c r="F120" s="5" t="s">
        <v>595</v>
      </c>
      <c r="G120" s="5" t="s">
        <v>595</v>
      </c>
      <c r="H120" s="5"/>
      <c r="I120" s="5"/>
      <c r="J120" s="5"/>
      <c r="K120" s="5"/>
      <c r="L120" s="5"/>
      <c r="M120" s="5"/>
      <c r="N120" s="5"/>
      <c r="O120" s="5"/>
      <c r="P120" s="5"/>
      <c r="Q120" s="5"/>
      <c r="R120" s="5"/>
      <c r="S120" s="4" t="s">
        <v>117</v>
      </c>
      <c r="T120" s="5" t="str">
        <f t="shared" si="1"/>
        <v>INSERT INTO ERRORMESS VALUES (647,'If CS Version Input Original is less than 020000 and CS Version Input Current is 020000 (converted), CS Site-Specific Factor 4 must be 988 for this schema',23,'N','N',NULL,NULL,NULL,NULL,NULL,NULL,NULL,NULL,NULL,NULL,NULL,'If CS Version Input Original is less than 020000 and CS Version Input Current is 020000 (converted), CS Site-Specific Factor 4 must be 988 for this schema');</v>
      </c>
    </row>
    <row r="121" spans="1:20" s="1" customFormat="1" ht="38.25" hidden="1">
      <c r="A121" s="5" t="s">
        <v>275</v>
      </c>
      <c r="B121" s="4" t="s">
        <v>126</v>
      </c>
      <c r="C121" s="26">
        <v>648</v>
      </c>
      <c r="D121" s="4" t="s">
        <v>118</v>
      </c>
      <c r="E121" s="4">
        <v>23</v>
      </c>
      <c r="F121" s="5" t="s">
        <v>595</v>
      </c>
      <c r="G121" s="5" t="s">
        <v>595</v>
      </c>
      <c r="H121" s="5"/>
      <c r="I121" s="5"/>
      <c r="J121" s="5"/>
      <c r="K121" s="5"/>
      <c r="L121" s="5"/>
      <c r="M121" s="5"/>
      <c r="N121" s="5"/>
      <c r="O121" s="5"/>
      <c r="P121" s="5"/>
      <c r="Q121" s="5"/>
      <c r="R121" s="5"/>
      <c r="S121" s="4" t="s">
        <v>118</v>
      </c>
      <c r="T121" s="5" t="str">
        <f t="shared" si="1"/>
        <v>INSERT INTO ERRORMESS VALUES (648,'If CS Version Input Original is less than 020000 and CS Version Input Current is 020000, CS Site-Specific Factor 4 must not be blank or 988 for this schema',23,'N','N',NULL,NULL,NULL,NULL,NULL,NULL,NULL,NULL,NULL,NULL,NULL,'If CS Version Input Original is less than 020000 and CS Version Input Current is 020000, CS Site-Specific Factor 4 must not be blank or 988 for this schema');</v>
      </c>
    </row>
    <row r="122" spans="1:20" s="1" customFormat="1" ht="25.5" hidden="1">
      <c r="A122" s="5" t="s">
        <v>275</v>
      </c>
      <c r="B122" s="4" t="s">
        <v>126</v>
      </c>
      <c r="C122" s="26">
        <v>649</v>
      </c>
      <c r="D122" s="4" t="s">
        <v>119</v>
      </c>
      <c r="E122" s="4">
        <v>23</v>
      </c>
      <c r="F122" s="5" t="s">
        <v>595</v>
      </c>
      <c r="G122" s="5" t="s">
        <v>595</v>
      </c>
      <c r="H122" s="5"/>
      <c r="I122" s="5"/>
      <c r="J122" s="5"/>
      <c r="K122" s="5"/>
      <c r="L122" s="5"/>
      <c r="M122" s="5"/>
      <c r="N122" s="5"/>
      <c r="O122" s="5"/>
      <c r="P122" s="5"/>
      <c r="Q122" s="5"/>
      <c r="R122" s="5"/>
      <c r="S122" s="4" t="s">
        <v>119</v>
      </c>
      <c r="T122" s="5" t="str">
        <f t="shared" si="1"/>
        <v>INSERT INTO ERRORMESS VALUES (649,'If CS Version Input Original is 020100 or higher, CS Site-Specific Factor 4 must not be blank or 988 for this schema',23,'N','N',NULL,NULL,NULL,NULL,NULL,NULL,NULL,NULL,NULL,NULL,NULL,'If CS Version Input Original is 020100 or higher, CS Site-Specific Factor 4 must not be blank or 988 for this schema');</v>
      </c>
    </row>
    <row r="123" spans="1:20" s="1" customFormat="1" ht="25.5" hidden="1">
      <c r="A123" s="5" t="s">
        <v>275</v>
      </c>
      <c r="B123" s="4" t="s">
        <v>126</v>
      </c>
      <c r="C123" s="26">
        <v>650</v>
      </c>
      <c r="D123" s="4" t="s">
        <v>122</v>
      </c>
      <c r="E123" s="4">
        <v>23</v>
      </c>
      <c r="F123" s="5" t="s">
        <v>595</v>
      </c>
      <c r="G123" s="5" t="s">
        <v>595</v>
      </c>
      <c r="H123" s="5"/>
      <c r="I123" s="5"/>
      <c r="J123" s="5"/>
      <c r="K123" s="5"/>
      <c r="L123" s="5"/>
      <c r="M123" s="5"/>
      <c r="N123" s="5"/>
      <c r="O123" s="5"/>
      <c r="P123" s="5"/>
      <c r="Q123" s="5"/>
      <c r="R123" s="5"/>
      <c r="S123" s="4" t="s">
        <v>122</v>
      </c>
      <c r="T123" s="5" t="str">
        <f t="shared" si="1"/>
        <v>INSERT INTO ERRORMESS VALUES (650,'If DX Year is 2004-2009, CS Site-Specific Factor 4 must not be blank or 988 for this schema',23,'N','N',NULL,NULL,NULL,NULL,NULL,NULL,NULL,NULL,NULL,NULL,NULL,'If DX Year is 2004-2009, CS Site-Specific Factor 4 must not be blank or 988 for this schema');</v>
      </c>
    </row>
    <row r="124" spans="1:20" s="1" customFormat="1" ht="38.25" hidden="1">
      <c r="A124" s="5" t="s">
        <v>275</v>
      </c>
      <c r="B124" s="4" t="s">
        <v>126</v>
      </c>
      <c r="C124" s="26">
        <v>651</v>
      </c>
      <c r="D124" s="4" t="s">
        <v>120</v>
      </c>
      <c r="E124" s="4">
        <v>23</v>
      </c>
      <c r="F124" s="5" t="s">
        <v>595</v>
      </c>
      <c r="G124" s="5" t="s">
        <v>595</v>
      </c>
      <c r="H124" s="5"/>
      <c r="I124" s="5"/>
      <c r="J124" s="5"/>
      <c r="K124" s="5"/>
      <c r="L124" s="5"/>
      <c r="M124" s="5"/>
      <c r="N124" s="5"/>
      <c r="O124" s="5"/>
      <c r="P124" s="5"/>
      <c r="Q124" s="5"/>
      <c r="R124" s="5"/>
      <c r="S124" s="4" t="s">
        <v>120</v>
      </c>
      <c r="T124" s="5" t="str">
        <f t="shared" si="1"/>
        <v>INSERT INTO ERRORMESS VALUES (651,'If DX Year is less than 2010 and CS Version Input Original is less than 020000 and CS Version Input Current 020100 or higher, CS Site-Specific Factor 4 must not be blank',23,'N','N',NULL,NULL,NULL,NULL,NULL,NULL,NULL,NULL,NULL,NULL,NULL,'If DX Year is less than 2010 and CS Version Input Original is less than 020000 and CS Version Input Current 020100 or higher, CS Site-Specific Factor 4 must not be blank');</v>
      </c>
    </row>
    <row r="125" spans="1:20" s="1" customFormat="1" ht="38.25" hidden="1">
      <c r="A125" s="5" t="s">
        <v>275</v>
      </c>
      <c r="B125" s="4" t="s">
        <v>126</v>
      </c>
      <c r="C125" s="26">
        <v>652</v>
      </c>
      <c r="D125" s="4" t="s">
        <v>121</v>
      </c>
      <c r="E125" s="4">
        <v>23</v>
      </c>
      <c r="F125" s="5" t="s">
        <v>595</v>
      </c>
      <c r="G125" s="5" t="s">
        <v>595</v>
      </c>
      <c r="H125" s="5"/>
      <c r="I125" s="5"/>
      <c r="J125" s="5"/>
      <c r="K125" s="5"/>
      <c r="L125" s="5"/>
      <c r="M125" s="5"/>
      <c r="N125" s="5"/>
      <c r="O125" s="5"/>
      <c r="P125" s="5"/>
      <c r="Q125" s="5"/>
      <c r="R125" s="5"/>
      <c r="S125" s="4" t="s">
        <v>121</v>
      </c>
      <c r="T125" s="5" t="str">
        <f t="shared" si="1"/>
        <v>INSERT INTO ERRORMESS VALUES (652,'If DX Year is 2010 or later and CS Version Input Original is less than 020000 and CS Version Input Current is 020100 or higher, CS Site-Specific Factor 4 must not be blank or 988',23,'N','N',NULL,NULL,NULL,NULL,NULL,NULL,NULL,NULL,NULL,NULL,NULL,'If DX Year is 2010 or later and CS Version Input Original is less than 020000 and CS Version Input Current is 020100 or higher, CS Site-Specific Factor 4 must not be blank or 988');</v>
      </c>
    </row>
    <row r="126" spans="1:20" s="1" customFormat="1" ht="25.5" hidden="1">
      <c r="A126" s="5" t="s">
        <v>275</v>
      </c>
      <c r="B126" s="4" t="s">
        <v>127</v>
      </c>
      <c r="C126" s="26">
        <v>653</v>
      </c>
      <c r="D126" s="4" t="s">
        <v>581</v>
      </c>
      <c r="E126" s="4">
        <v>23</v>
      </c>
      <c r="F126" s="5" t="s">
        <v>595</v>
      </c>
      <c r="G126" s="5" t="s">
        <v>595</v>
      </c>
      <c r="H126" s="5"/>
      <c r="I126" s="5"/>
      <c r="J126" s="5"/>
      <c r="K126" s="5"/>
      <c r="L126" s="5"/>
      <c r="M126" s="5"/>
      <c r="N126" s="5"/>
      <c r="O126" s="5"/>
      <c r="P126" s="5"/>
      <c r="Q126" s="5"/>
      <c r="R126" s="5"/>
      <c r="S126" s="4" t="s">
        <v>581</v>
      </c>
      <c r="T126" s="5" t="str">
        <f t="shared" si="1"/>
        <v>INSERT INTO ERRORMESS VALUES (653,'Schema missing in metafile SSF.dbf for CS Site-Specific Factor 5',23,'N','N',NULL,NULL,NULL,NULL,NULL,NULL,NULL,NULL,NULL,NULL,NULL,'Schema missing in metafile SSF.dbf for CS Site-Specific Factor 5');</v>
      </c>
    </row>
    <row r="127" spans="1:20" s="1" customFormat="1" ht="38.25" hidden="1">
      <c r="A127" s="5" t="s">
        <v>275</v>
      </c>
      <c r="B127" s="4" t="s">
        <v>127</v>
      </c>
      <c r="C127" s="26">
        <v>654</v>
      </c>
      <c r="D127" s="4" t="s">
        <v>107</v>
      </c>
      <c r="E127" s="4">
        <v>23</v>
      </c>
      <c r="F127" s="5" t="s">
        <v>595</v>
      </c>
      <c r="G127" s="5" t="s">
        <v>595</v>
      </c>
      <c r="H127" s="5"/>
      <c r="I127" s="5"/>
      <c r="J127" s="5"/>
      <c r="K127" s="5"/>
      <c r="L127" s="5"/>
      <c r="M127" s="5"/>
      <c r="N127" s="5"/>
      <c r="O127" s="5"/>
      <c r="P127" s="5"/>
      <c r="Q127" s="5"/>
      <c r="R127" s="5"/>
      <c r="S127" s="4" t="s">
        <v>107</v>
      </c>
      <c r="T127" s="5" t="str">
        <f t="shared" si="1"/>
        <v>INSERT INTO ERRORMESS VALUES (654,'If CS Version Input Original is less than 020000 and CS Version Input Current is 020000 (converted), CS Site-Specific Factor 5 must be 988 for this schema',23,'N','N',NULL,NULL,NULL,NULL,NULL,NULL,NULL,NULL,NULL,NULL,NULL,'If CS Version Input Original is less than 020000 and CS Version Input Current is 020000 (converted), CS Site-Specific Factor 5 must be 988 for this schema');</v>
      </c>
    </row>
    <row r="128" spans="1:20" s="1" customFormat="1" ht="38.25" hidden="1">
      <c r="A128" s="5" t="s">
        <v>275</v>
      </c>
      <c r="B128" s="4" t="s">
        <v>127</v>
      </c>
      <c r="C128" s="26">
        <v>655</v>
      </c>
      <c r="D128" s="4" t="s">
        <v>108</v>
      </c>
      <c r="E128" s="4">
        <v>23</v>
      </c>
      <c r="F128" s="5" t="s">
        <v>595</v>
      </c>
      <c r="G128" s="5" t="s">
        <v>595</v>
      </c>
      <c r="H128" s="5"/>
      <c r="I128" s="5"/>
      <c r="J128" s="5"/>
      <c r="K128" s="5"/>
      <c r="L128" s="5"/>
      <c r="M128" s="5"/>
      <c r="N128" s="5"/>
      <c r="O128" s="5"/>
      <c r="P128" s="5"/>
      <c r="Q128" s="5"/>
      <c r="R128" s="5"/>
      <c r="S128" s="4" t="s">
        <v>108</v>
      </c>
      <c r="T128" s="5" t="str">
        <f t="shared" si="1"/>
        <v>INSERT INTO ERRORMESS VALUES (655,'If CS Version Input Original is less than 020000 and CS Version Input Current is 020000, CS Site-Specific Factor 5 must not be blank or 988 for this schema',23,'N','N',NULL,NULL,NULL,NULL,NULL,NULL,NULL,NULL,NULL,NULL,NULL,'If CS Version Input Original is less than 020000 and CS Version Input Current is 020000, CS Site-Specific Factor 5 must not be blank or 988 for this schema');</v>
      </c>
    </row>
    <row r="129" spans="1:20" s="1" customFormat="1" ht="25.5" hidden="1">
      <c r="A129" s="5" t="s">
        <v>275</v>
      </c>
      <c r="B129" s="4" t="s">
        <v>127</v>
      </c>
      <c r="C129" s="26">
        <v>656</v>
      </c>
      <c r="D129" s="4" t="s">
        <v>109</v>
      </c>
      <c r="E129" s="4">
        <v>23</v>
      </c>
      <c r="F129" s="5" t="s">
        <v>595</v>
      </c>
      <c r="G129" s="5" t="s">
        <v>595</v>
      </c>
      <c r="H129" s="5"/>
      <c r="I129" s="5"/>
      <c r="J129" s="5"/>
      <c r="K129" s="5"/>
      <c r="L129" s="5"/>
      <c r="M129" s="5"/>
      <c r="N129" s="5"/>
      <c r="O129" s="5"/>
      <c r="P129" s="5"/>
      <c r="Q129" s="5"/>
      <c r="R129" s="5"/>
      <c r="S129" s="4" t="s">
        <v>109</v>
      </c>
      <c r="T129" s="5" t="str">
        <f t="shared" si="1"/>
        <v>INSERT INTO ERRORMESS VALUES (656,'If CS Version Input Original is 020100 or higher, CS Site-Specific Factor 5 must not be blank or 988 for this schema',23,'N','N',NULL,NULL,NULL,NULL,NULL,NULL,NULL,NULL,NULL,NULL,NULL,'If CS Version Input Original is 020100 or higher, CS Site-Specific Factor 5 must not be blank or 988 for this schema');</v>
      </c>
    </row>
    <row r="130" spans="1:20" s="1" customFormat="1" ht="38.25" hidden="1">
      <c r="A130" s="5" t="s">
        <v>275</v>
      </c>
      <c r="B130" s="4" t="s">
        <v>127</v>
      </c>
      <c r="C130" s="26">
        <v>657</v>
      </c>
      <c r="D130" s="4" t="s">
        <v>110</v>
      </c>
      <c r="E130" s="4">
        <v>23</v>
      </c>
      <c r="F130" s="5" t="s">
        <v>595</v>
      </c>
      <c r="G130" s="5" t="s">
        <v>595</v>
      </c>
      <c r="H130" s="5"/>
      <c r="I130" s="5"/>
      <c r="J130" s="5"/>
      <c r="K130" s="5"/>
      <c r="L130" s="5"/>
      <c r="M130" s="5"/>
      <c r="N130" s="5"/>
      <c r="O130" s="5"/>
      <c r="P130" s="5"/>
      <c r="Q130" s="5"/>
      <c r="R130" s="5"/>
      <c r="S130" s="4" t="s">
        <v>110</v>
      </c>
      <c r="T130" s="5" t="str">
        <f t="shared" si="1"/>
        <v>INSERT INTO ERRORMESS VALUES (657,'If DX Year is less than 2010 and CS Version Input Original is less than 020000 and CS Version Input Current 020100 or higher, CS Site-Specific Factor 5 must not be blank',23,'N','N',NULL,NULL,NULL,NULL,NULL,NULL,NULL,NULL,NULL,NULL,NULL,'If DX Year is less than 2010 and CS Version Input Original is less than 020000 and CS Version Input Current 020100 or higher, CS Site-Specific Factor 5 must not be blank');</v>
      </c>
    </row>
    <row r="131" spans="1:20" s="1" customFormat="1" ht="38.25" hidden="1">
      <c r="A131" s="5" t="s">
        <v>275</v>
      </c>
      <c r="B131" s="4" t="s">
        <v>127</v>
      </c>
      <c r="C131" s="26">
        <v>658</v>
      </c>
      <c r="D131" s="4" t="s">
        <v>111</v>
      </c>
      <c r="E131" s="4">
        <v>23</v>
      </c>
      <c r="F131" s="5" t="s">
        <v>595</v>
      </c>
      <c r="G131" s="5" t="s">
        <v>595</v>
      </c>
      <c r="H131" s="5"/>
      <c r="I131" s="5"/>
      <c r="J131" s="5"/>
      <c r="K131" s="5"/>
      <c r="L131" s="5"/>
      <c r="M131" s="5"/>
      <c r="N131" s="5"/>
      <c r="O131" s="5"/>
      <c r="P131" s="5"/>
      <c r="Q131" s="5"/>
      <c r="R131" s="5"/>
      <c r="S131" s="4" t="s">
        <v>111</v>
      </c>
      <c r="T131" s="5" t="str">
        <f t="shared" si="1"/>
        <v>INSERT INTO ERRORMESS VALUES (658,'If DX Year is 2010 or later and CS Version Input Original is less than 020000 and CS Version Input Current is 020100 or higher, CS Site-Specific Factor 5 must not be blank or 988',23,'N','N',NULL,NULL,NULL,NULL,NULL,NULL,NULL,NULL,NULL,NULL,NULL,'If DX Year is 2010 or later and CS Version Input Original is less than 020000 and CS Version Input Current is 020100 or higher, CS Site-Specific Factor 5 must not be blank or 988');</v>
      </c>
    </row>
    <row r="132" spans="1:20" s="1" customFormat="1" ht="25.5" hidden="1">
      <c r="A132" s="5" t="s">
        <v>275</v>
      </c>
      <c r="B132" s="4" t="s">
        <v>128</v>
      </c>
      <c r="C132" s="26">
        <v>659</v>
      </c>
      <c r="D132" s="4" t="s">
        <v>580</v>
      </c>
      <c r="E132" s="4">
        <v>23</v>
      </c>
      <c r="F132" s="5" t="s">
        <v>595</v>
      </c>
      <c r="G132" s="5" t="s">
        <v>595</v>
      </c>
      <c r="H132" s="5"/>
      <c r="I132" s="5"/>
      <c r="J132" s="5"/>
      <c r="K132" s="5"/>
      <c r="L132" s="5"/>
      <c r="M132" s="5"/>
      <c r="N132" s="5"/>
      <c r="O132" s="5"/>
      <c r="P132" s="5"/>
      <c r="Q132" s="5"/>
      <c r="R132" s="5"/>
      <c r="S132" s="4" t="s">
        <v>580</v>
      </c>
      <c r="T132" s="5" t="str">
        <f t="shared" si="1"/>
        <v>INSERT INTO ERRORMESS VALUES (659,'Schema missing in metafile SSF.dbf for CS Site-Specific Factor 6',23,'N','N',NULL,NULL,NULL,NULL,NULL,NULL,NULL,NULL,NULL,NULL,NULL,'Schema missing in metafile SSF.dbf for CS Site-Specific Factor 6');</v>
      </c>
    </row>
    <row r="133" spans="1:20" s="1" customFormat="1" ht="38.25" hidden="1">
      <c r="A133" s="5" t="s">
        <v>275</v>
      </c>
      <c r="B133" s="4" t="s">
        <v>128</v>
      </c>
      <c r="C133" s="26">
        <v>660</v>
      </c>
      <c r="D133" s="4" t="s">
        <v>112</v>
      </c>
      <c r="E133" s="4">
        <v>23</v>
      </c>
      <c r="F133" s="5" t="s">
        <v>595</v>
      </c>
      <c r="G133" s="5" t="s">
        <v>595</v>
      </c>
      <c r="H133" s="5"/>
      <c r="I133" s="5"/>
      <c r="J133" s="5"/>
      <c r="K133" s="5"/>
      <c r="L133" s="5"/>
      <c r="M133" s="5"/>
      <c r="N133" s="5"/>
      <c r="O133" s="5"/>
      <c r="P133" s="5"/>
      <c r="Q133" s="5"/>
      <c r="R133" s="5"/>
      <c r="S133" s="4" t="s">
        <v>112</v>
      </c>
      <c r="T133" s="5" t="str">
        <f t="shared" si="1"/>
        <v>INSERT INTO ERRORMESS VALUES (660,'If CS Version Input Original is less than 020000 and CS Version Input Current is 020000 (converted), CS Site-Specific Factor 6 must be 988 for this schema',23,'N','N',NULL,NULL,NULL,NULL,NULL,NULL,NULL,NULL,NULL,NULL,NULL,'If CS Version Input Original is less than 020000 and CS Version Input Current is 020000 (converted), CS Site-Specific Factor 6 must be 988 for this schema');</v>
      </c>
    </row>
    <row r="134" spans="1:20" s="1" customFormat="1" ht="38.25" hidden="1">
      <c r="A134" s="5" t="s">
        <v>275</v>
      </c>
      <c r="B134" s="4" t="s">
        <v>128</v>
      </c>
      <c r="C134" s="26">
        <v>661</v>
      </c>
      <c r="D134" s="4" t="s">
        <v>113</v>
      </c>
      <c r="E134" s="4">
        <v>23</v>
      </c>
      <c r="F134" s="5" t="s">
        <v>595</v>
      </c>
      <c r="G134" s="5" t="s">
        <v>595</v>
      </c>
      <c r="H134" s="5"/>
      <c r="I134" s="5"/>
      <c r="J134" s="5"/>
      <c r="K134" s="5"/>
      <c r="L134" s="5"/>
      <c r="M134" s="5"/>
      <c r="N134" s="5"/>
      <c r="O134" s="5"/>
      <c r="P134" s="5"/>
      <c r="Q134" s="5"/>
      <c r="R134" s="5"/>
      <c r="S134" s="4" t="s">
        <v>113</v>
      </c>
      <c r="T134" s="5" t="str">
        <f t="shared" si="1"/>
        <v>INSERT INTO ERRORMESS VALUES (661,'If CS Version Input Original is less than 020000 and CS Version Input Current is 020000, CS Site-Specific Factor 6 must not be blank or 988 for this schema',23,'N','N',NULL,NULL,NULL,NULL,NULL,NULL,NULL,NULL,NULL,NULL,NULL,'If CS Version Input Original is less than 020000 and CS Version Input Current is 020000, CS Site-Specific Factor 6 must not be blank or 988 for this schema');</v>
      </c>
    </row>
    <row r="135" spans="1:20" s="1" customFormat="1" ht="25.5" hidden="1">
      <c r="A135" s="5" t="s">
        <v>275</v>
      </c>
      <c r="B135" s="4" t="s">
        <v>128</v>
      </c>
      <c r="C135" s="26">
        <v>662</v>
      </c>
      <c r="D135" s="4" t="s">
        <v>114</v>
      </c>
      <c r="E135" s="4">
        <v>23</v>
      </c>
      <c r="F135" s="5" t="s">
        <v>595</v>
      </c>
      <c r="G135" s="5" t="s">
        <v>595</v>
      </c>
      <c r="H135" s="5"/>
      <c r="I135" s="5"/>
      <c r="J135" s="5"/>
      <c r="K135" s="5"/>
      <c r="L135" s="5"/>
      <c r="M135" s="5"/>
      <c r="N135" s="5"/>
      <c r="O135" s="5"/>
      <c r="P135" s="5"/>
      <c r="Q135" s="5"/>
      <c r="R135" s="5"/>
      <c r="S135" s="4" t="s">
        <v>114</v>
      </c>
      <c r="T135" s="5" t="str">
        <f t="shared" si="1"/>
        <v>INSERT INTO ERRORMESS VALUES (662,'If CS Version Input Original is 020100 or higher, CS Site-Specific Factor 6 must not be blank or 988 for this schema',23,'N','N',NULL,NULL,NULL,NULL,NULL,NULL,NULL,NULL,NULL,NULL,NULL,'If CS Version Input Original is 020100 or higher, CS Site-Specific Factor 6 must not be blank or 988 for this schema');</v>
      </c>
    </row>
    <row r="136" spans="1:20" s="1" customFormat="1" ht="38.25" hidden="1">
      <c r="A136" s="5" t="s">
        <v>275</v>
      </c>
      <c r="B136" s="4" t="s">
        <v>128</v>
      </c>
      <c r="C136" s="26">
        <v>663</v>
      </c>
      <c r="D136" s="4" t="s">
        <v>115</v>
      </c>
      <c r="E136" s="4">
        <v>23</v>
      </c>
      <c r="F136" s="5" t="s">
        <v>595</v>
      </c>
      <c r="G136" s="5" t="s">
        <v>595</v>
      </c>
      <c r="H136" s="5"/>
      <c r="I136" s="5"/>
      <c r="J136" s="5"/>
      <c r="K136" s="5"/>
      <c r="L136" s="5"/>
      <c r="M136" s="5"/>
      <c r="N136" s="5"/>
      <c r="O136" s="5"/>
      <c r="P136" s="5"/>
      <c r="Q136" s="5"/>
      <c r="R136" s="5"/>
      <c r="S136" s="4" t="s">
        <v>115</v>
      </c>
      <c r="T136" s="5" t="str">
        <f t="shared" si="1"/>
        <v>INSERT INTO ERRORMESS VALUES (663,'If DX Year is less than 2010 and CS Version Input Original is less than 020000 and CS Version Input Current 020100 or higher, CS Site-Specific Factor 6 must not be blank',23,'N','N',NULL,NULL,NULL,NULL,NULL,NULL,NULL,NULL,NULL,NULL,NULL,'If DX Year is less than 2010 and CS Version Input Original is less than 020000 and CS Version Input Current 020100 or higher, CS Site-Specific Factor 6 must not be blank');</v>
      </c>
    </row>
    <row r="137" spans="1:20" s="1" customFormat="1" ht="38.25" hidden="1">
      <c r="A137" s="5" t="s">
        <v>275</v>
      </c>
      <c r="B137" s="4" t="s">
        <v>128</v>
      </c>
      <c r="C137" s="26">
        <v>664</v>
      </c>
      <c r="D137" s="4" t="s">
        <v>116</v>
      </c>
      <c r="E137" s="4">
        <v>23</v>
      </c>
      <c r="F137" s="5" t="s">
        <v>595</v>
      </c>
      <c r="G137" s="5" t="s">
        <v>595</v>
      </c>
      <c r="H137" s="5"/>
      <c r="I137" s="5"/>
      <c r="J137" s="5"/>
      <c r="K137" s="5"/>
      <c r="L137" s="5"/>
      <c r="M137" s="5"/>
      <c r="N137" s="5"/>
      <c r="O137" s="5"/>
      <c r="P137" s="5"/>
      <c r="Q137" s="5"/>
      <c r="R137" s="5"/>
      <c r="S137" s="4" t="s">
        <v>116</v>
      </c>
      <c r="T137" s="5" t="str">
        <f t="shared" si="1"/>
        <v>INSERT INTO ERRORMESS VALUES (664,'If DX Year is 2010 or later and CS Version Input Original is less than 020000 and CS Version Input Current is 020100 or higher, CS Site-Specific Factor 6 must not be blank or 988',23,'N','N',NULL,NULL,NULL,NULL,NULL,NULL,NULL,NULL,NULL,NULL,NULL,'If DX Year is 2010 or later and CS Version Input Original is less than 020000 and CS Version Input Current is 020100 or higher, CS Site-Specific Factor 6 must not be blank or 988');</v>
      </c>
    </row>
    <row r="138" spans="1:20" s="1" customFormat="1" ht="25.5" hidden="1">
      <c r="A138" s="5" t="s">
        <v>275</v>
      </c>
      <c r="B138" s="4" t="s">
        <v>129</v>
      </c>
      <c r="C138" s="26">
        <v>665</v>
      </c>
      <c r="D138" s="4" t="s">
        <v>489</v>
      </c>
      <c r="E138" s="4">
        <v>23</v>
      </c>
      <c r="F138" s="5" t="s">
        <v>595</v>
      </c>
      <c r="G138" s="5" t="s">
        <v>595</v>
      </c>
      <c r="H138" s="5"/>
      <c r="I138" s="5"/>
      <c r="J138" s="5"/>
      <c r="K138" s="5"/>
      <c r="L138" s="5"/>
      <c r="M138" s="5"/>
      <c r="N138" s="5"/>
      <c r="O138" s="5"/>
      <c r="P138" s="5"/>
      <c r="Q138" s="5"/>
      <c r="R138" s="5"/>
      <c r="S138" s="4" t="s">
        <v>489</v>
      </c>
      <c r="T138" s="5" t="str">
        <f t="shared" si="1"/>
        <v>INSERT INTO ERRORMESS VALUES (665,'Schema missing in metafile SSF.dbf for CS Site-Specific Factor 7',23,'N','N',NULL,NULL,NULL,NULL,NULL,NULL,NULL,NULL,NULL,NULL,NULL,'Schema missing in metafile SSF.dbf for CS Site-Specific Factor 7');</v>
      </c>
    </row>
    <row r="139" spans="1:20" s="1" customFormat="1" ht="38.25" hidden="1">
      <c r="A139" s="5" t="s">
        <v>275</v>
      </c>
      <c r="B139" s="4" t="s">
        <v>129</v>
      </c>
      <c r="C139" s="26">
        <v>666</v>
      </c>
      <c r="D139" s="4" t="s">
        <v>490</v>
      </c>
      <c r="E139" s="4">
        <v>23</v>
      </c>
      <c r="F139" s="5" t="s">
        <v>595</v>
      </c>
      <c r="G139" s="5" t="s">
        <v>595</v>
      </c>
      <c r="H139" s="5"/>
      <c r="I139" s="5"/>
      <c r="J139" s="5"/>
      <c r="K139" s="5"/>
      <c r="L139" s="5"/>
      <c r="M139" s="5"/>
      <c r="N139" s="5"/>
      <c r="O139" s="5"/>
      <c r="P139" s="5"/>
      <c r="Q139" s="5"/>
      <c r="R139" s="5"/>
      <c r="S139" s="4" t="s">
        <v>490</v>
      </c>
      <c r="T139" s="5" t="str">
        <f t="shared" si="1"/>
        <v>INSERT INTO ERRORMESS VALUES (666,'If CS Version Input Original is less than 020000 and CS Version Input Current is 020000 (converted), CS Site-Specific Factor 7 must be 988 for this schema',23,'N','N',NULL,NULL,NULL,NULL,NULL,NULL,NULL,NULL,NULL,NULL,NULL,'If CS Version Input Original is less than 020000 and CS Version Input Current is 020000 (converted), CS Site-Specific Factor 7 must be 988 for this schema');</v>
      </c>
    </row>
    <row r="140" spans="1:20" s="1" customFormat="1" ht="25.5" hidden="1">
      <c r="A140" s="5" t="s">
        <v>275</v>
      </c>
      <c r="B140" s="4" t="s">
        <v>129</v>
      </c>
      <c r="C140" s="26">
        <v>667</v>
      </c>
      <c r="D140" s="4" t="s">
        <v>491</v>
      </c>
      <c r="E140" s="4">
        <v>23</v>
      </c>
      <c r="F140" s="5" t="s">
        <v>595</v>
      </c>
      <c r="G140" s="5" t="s">
        <v>595</v>
      </c>
      <c r="H140" s="5"/>
      <c r="I140" s="5"/>
      <c r="J140" s="5"/>
      <c r="K140" s="5"/>
      <c r="L140" s="5"/>
      <c r="M140" s="5"/>
      <c r="N140" s="5"/>
      <c r="O140" s="5"/>
      <c r="P140" s="5"/>
      <c r="Q140" s="5"/>
      <c r="R140" s="5"/>
      <c r="S140" s="4" t="s">
        <v>491</v>
      </c>
      <c r="T140" s="5" t="str">
        <f t="shared" si="1"/>
        <v>INSERT INTO ERRORMESS VALUES (667,'If CS Version Input Original  is 020100 or higher, CS Site-Specific Factor 7 must not be blank or 988 for this schema',23,'N','N',NULL,NULL,NULL,NULL,NULL,NULL,NULL,NULL,NULL,NULL,NULL,'If CS Version Input Original  is 020100 or higher, CS Site-Specific Factor 7 must not be blank or 988 for this schema');</v>
      </c>
    </row>
    <row r="141" spans="1:20" s="1" customFormat="1" ht="38.25" hidden="1">
      <c r="A141" s="5" t="s">
        <v>275</v>
      </c>
      <c r="B141" s="4" t="s">
        <v>129</v>
      </c>
      <c r="C141" s="26">
        <v>668</v>
      </c>
      <c r="D141" s="4" t="s">
        <v>493</v>
      </c>
      <c r="E141" s="4">
        <v>23</v>
      </c>
      <c r="F141" s="5" t="s">
        <v>595</v>
      </c>
      <c r="G141" s="5" t="s">
        <v>595</v>
      </c>
      <c r="H141" s="5"/>
      <c r="I141" s="5"/>
      <c r="J141" s="5"/>
      <c r="K141" s="5"/>
      <c r="L141" s="5"/>
      <c r="M141" s="5"/>
      <c r="N141" s="5"/>
      <c r="O141" s="5"/>
      <c r="P141" s="5"/>
      <c r="Q141" s="5"/>
      <c r="R141" s="5"/>
      <c r="S141" s="4" t="s">
        <v>493</v>
      </c>
      <c r="T141" s="5" t="str">
        <f t="shared" si="1"/>
        <v>INSERT INTO ERRORMESS VALUES (668,'If DX Year is less than 2010 and CS Version Input Original is less than 020000 and CS Version Input Current 020100 or higher, CS Site-Specific Factor 7 must not be blank',23,'N','N',NULL,NULL,NULL,NULL,NULL,NULL,NULL,NULL,NULL,NULL,NULL,'If DX Year is less than 2010 and CS Version Input Original is less than 020000 and CS Version Input Current 020100 or higher, CS Site-Specific Factor 7 must not be blank');</v>
      </c>
    </row>
    <row r="142" spans="1:20" s="1" customFormat="1" ht="38.25" hidden="1">
      <c r="A142" s="5" t="s">
        <v>275</v>
      </c>
      <c r="B142" s="4" t="s">
        <v>129</v>
      </c>
      <c r="C142" s="26">
        <v>669</v>
      </c>
      <c r="D142" s="4" t="s">
        <v>492</v>
      </c>
      <c r="E142" s="4">
        <v>23</v>
      </c>
      <c r="F142" s="5" t="s">
        <v>595</v>
      </c>
      <c r="G142" s="5" t="s">
        <v>595</v>
      </c>
      <c r="H142" s="5"/>
      <c r="I142" s="5"/>
      <c r="J142" s="5"/>
      <c r="K142" s="5"/>
      <c r="L142" s="5"/>
      <c r="M142" s="5"/>
      <c r="N142" s="5"/>
      <c r="O142" s="5"/>
      <c r="P142" s="5"/>
      <c r="Q142" s="5"/>
      <c r="R142" s="5"/>
      <c r="S142" s="4" t="s">
        <v>492</v>
      </c>
      <c r="T142" s="5" t="str">
        <f t="shared" si="1"/>
        <v>INSERT INTO ERRORMESS VALUES (669,'If DX Year is 2010 or later and CS Version Input Original is less than 020000 and CS Version Input Current is 020100 or higher, CS Site-Specific Factor 7 must not be blank or 988',23,'N','N',NULL,NULL,NULL,NULL,NULL,NULL,NULL,NULL,NULL,NULL,NULL,'If DX Year is 2010 or later and CS Version Input Original is less than 020000 and CS Version Input Current is 020100 or higher, CS Site-Specific Factor 7 must not be blank or 988');</v>
      </c>
    </row>
    <row r="143" spans="1:20" s="1" customFormat="1" ht="25.5" hidden="1">
      <c r="A143" s="5" t="s">
        <v>275</v>
      </c>
      <c r="B143" s="4" t="s">
        <v>130</v>
      </c>
      <c r="C143" s="26">
        <v>670</v>
      </c>
      <c r="D143" s="4" t="s">
        <v>494</v>
      </c>
      <c r="E143" s="4">
        <v>23</v>
      </c>
      <c r="F143" s="5" t="s">
        <v>595</v>
      </c>
      <c r="G143" s="5" t="s">
        <v>595</v>
      </c>
      <c r="H143" s="5"/>
      <c r="I143" s="5"/>
      <c r="J143" s="5"/>
      <c r="K143" s="5"/>
      <c r="L143" s="5"/>
      <c r="M143" s="5"/>
      <c r="N143" s="5"/>
      <c r="O143" s="5"/>
      <c r="P143" s="5"/>
      <c r="Q143" s="5"/>
      <c r="R143" s="5"/>
      <c r="S143" s="4" t="s">
        <v>494</v>
      </c>
      <c r="T143" s="5" t="str">
        <f t="shared" si="1"/>
        <v>INSERT INTO ERRORMESS VALUES (670,'Schema missing in metafile SSF.dbf for CS Site-Specific Factor 8',23,'N','N',NULL,NULL,NULL,NULL,NULL,NULL,NULL,NULL,NULL,NULL,NULL,'Schema missing in metafile SSF.dbf for CS Site-Specific Factor 8');</v>
      </c>
    </row>
    <row r="144" spans="1:20" s="1" customFormat="1" ht="38.25" hidden="1">
      <c r="A144" s="5" t="s">
        <v>275</v>
      </c>
      <c r="B144" s="4" t="s">
        <v>130</v>
      </c>
      <c r="C144" s="26">
        <v>671</v>
      </c>
      <c r="D144" s="4" t="s">
        <v>495</v>
      </c>
      <c r="E144" s="4">
        <v>23</v>
      </c>
      <c r="F144" s="5" t="s">
        <v>595</v>
      </c>
      <c r="G144" s="5" t="s">
        <v>595</v>
      </c>
      <c r="H144" s="5"/>
      <c r="I144" s="5"/>
      <c r="J144" s="5"/>
      <c r="K144" s="5"/>
      <c r="L144" s="5"/>
      <c r="M144" s="5"/>
      <c r="N144" s="5"/>
      <c r="O144" s="5"/>
      <c r="P144" s="5"/>
      <c r="Q144" s="5"/>
      <c r="R144" s="5"/>
      <c r="S144" s="4" t="s">
        <v>495</v>
      </c>
      <c r="T144" s="5" t="str">
        <f t="shared" si="1"/>
        <v>INSERT INTO ERRORMESS VALUES (671,'If CS Version Input Original is less than 020000 and CS Version Input Current is 020000 (converted), CS Site-Specific Factor 8 must be 988 for this schema',23,'N','N',NULL,NULL,NULL,NULL,NULL,NULL,NULL,NULL,NULL,NULL,NULL,'If CS Version Input Original is less than 020000 and CS Version Input Current is 020000 (converted), CS Site-Specific Factor 8 must be 988 for this schema');</v>
      </c>
    </row>
    <row r="145" spans="1:20" s="1" customFormat="1" ht="25.5" hidden="1">
      <c r="A145" s="5" t="s">
        <v>275</v>
      </c>
      <c r="B145" s="4" t="s">
        <v>130</v>
      </c>
      <c r="C145" s="26">
        <v>672</v>
      </c>
      <c r="D145" s="4" t="s">
        <v>496</v>
      </c>
      <c r="E145" s="4">
        <v>23</v>
      </c>
      <c r="F145" s="5" t="s">
        <v>595</v>
      </c>
      <c r="G145" s="5" t="s">
        <v>595</v>
      </c>
      <c r="H145" s="5"/>
      <c r="I145" s="5"/>
      <c r="J145" s="5"/>
      <c r="K145" s="5"/>
      <c r="L145" s="5"/>
      <c r="M145" s="5"/>
      <c r="N145" s="5"/>
      <c r="O145" s="5"/>
      <c r="P145" s="5"/>
      <c r="Q145" s="5"/>
      <c r="R145" s="5"/>
      <c r="S145" s="4" t="s">
        <v>496</v>
      </c>
      <c r="T145" s="5" t="str">
        <f t="shared" si="1"/>
        <v>INSERT INTO ERRORMESS VALUES (672,'If CS Version Input Original  is 020100 or higher, CS Site-Specific Factor 8 must not be blank or 988 for this schema',23,'N','N',NULL,NULL,NULL,NULL,NULL,NULL,NULL,NULL,NULL,NULL,NULL,'If CS Version Input Original  is 020100 or higher, CS Site-Specific Factor 8 must not be blank or 988 for this schema');</v>
      </c>
    </row>
    <row r="146" spans="1:20" s="1" customFormat="1" ht="38.25" hidden="1">
      <c r="A146" s="5" t="s">
        <v>275</v>
      </c>
      <c r="B146" s="4" t="s">
        <v>130</v>
      </c>
      <c r="C146" s="26">
        <v>673</v>
      </c>
      <c r="D146" s="4" t="s">
        <v>497</v>
      </c>
      <c r="E146" s="4">
        <v>23</v>
      </c>
      <c r="F146" s="5" t="s">
        <v>595</v>
      </c>
      <c r="G146" s="5" t="s">
        <v>595</v>
      </c>
      <c r="H146" s="5"/>
      <c r="I146" s="5"/>
      <c r="J146" s="5"/>
      <c r="K146" s="5"/>
      <c r="L146" s="5"/>
      <c r="M146" s="5"/>
      <c r="N146" s="5"/>
      <c r="O146" s="5"/>
      <c r="P146" s="5"/>
      <c r="Q146" s="5"/>
      <c r="R146" s="5"/>
      <c r="S146" s="4" t="s">
        <v>497</v>
      </c>
      <c r="T146" s="5" t="str">
        <f t="shared" si="1"/>
        <v>INSERT INTO ERRORMESS VALUES (673,'If DX Year is less than 2010 and CS Version Input Original is less than 020000 and CS Version Input Current 020100 or higher, CS Site-Specific Factor 8 must not be blank',23,'N','N',NULL,NULL,NULL,NULL,NULL,NULL,NULL,NULL,NULL,NULL,NULL,'If DX Year is less than 2010 and CS Version Input Original is less than 020000 and CS Version Input Current 020100 or higher, CS Site-Specific Factor 8 must not be blank');</v>
      </c>
    </row>
    <row r="147" spans="1:20" s="1" customFormat="1" ht="38.25" hidden="1">
      <c r="A147" s="5" t="s">
        <v>275</v>
      </c>
      <c r="B147" s="4" t="s">
        <v>130</v>
      </c>
      <c r="C147" s="26">
        <v>674</v>
      </c>
      <c r="D147" s="4" t="s">
        <v>498</v>
      </c>
      <c r="E147" s="4">
        <v>23</v>
      </c>
      <c r="F147" s="5" t="s">
        <v>595</v>
      </c>
      <c r="G147" s="5" t="s">
        <v>595</v>
      </c>
      <c r="H147" s="5"/>
      <c r="I147" s="5"/>
      <c r="J147" s="5"/>
      <c r="K147" s="5"/>
      <c r="L147" s="5"/>
      <c r="M147" s="5"/>
      <c r="N147" s="5"/>
      <c r="O147" s="5"/>
      <c r="P147" s="5"/>
      <c r="Q147" s="5"/>
      <c r="R147" s="5"/>
      <c r="S147" s="4" t="s">
        <v>498</v>
      </c>
      <c r="T147" s="5" t="str">
        <f t="shared" si="1"/>
        <v>INSERT INTO ERRORMESS VALUES (674,'If DX Year is 2010 or later and CS Version Input Original is less than 020000 and CS Version Input Current is 020100 or higher, CS Site-Specific Factor 8 must not be blank or 988',23,'N','N',NULL,NULL,NULL,NULL,NULL,NULL,NULL,NULL,NULL,NULL,NULL,'If DX Year is 2010 or later and CS Version Input Original is less than 020000 and CS Version Input Current is 020100 or higher, CS Site-Specific Factor 8 must not be blank or 988');</v>
      </c>
    </row>
    <row r="148" spans="1:20" s="1" customFormat="1" ht="25.5" hidden="1">
      <c r="A148" s="5" t="s">
        <v>275</v>
      </c>
      <c r="B148" s="4" t="s">
        <v>131</v>
      </c>
      <c r="C148" s="26">
        <v>675</v>
      </c>
      <c r="D148" s="4" t="s">
        <v>499</v>
      </c>
      <c r="E148" s="4">
        <v>23</v>
      </c>
      <c r="F148" s="5" t="s">
        <v>595</v>
      </c>
      <c r="G148" s="5" t="s">
        <v>595</v>
      </c>
      <c r="H148" s="5"/>
      <c r="I148" s="5"/>
      <c r="J148" s="5"/>
      <c r="K148" s="5"/>
      <c r="L148" s="5"/>
      <c r="M148" s="5"/>
      <c r="N148" s="5"/>
      <c r="O148" s="5"/>
      <c r="P148" s="5"/>
      <c r="Q148" s="5"/>
      <c r="R148" s="5"/>
      <c r="S148" s="4" t="s">
        <v>499</v>
      </c>
      <c r="T148" s="5" t="str">
        <f t="shared" si="1"/>
        <v>INSERT INTO ERRORMESS VALUES (675,'Schema missing in metafile SSF.dbf for CS Site-Specific Factor 9',23,'N','N',NULL,NULL,NULL,NULL,NULL,NULL,NULL,NULL,NULL,NULL,NULL,'Schema missing in metafile SSF.dbf for CS Site-Specific Factor 9');</v>
      </c>
    </row>
    <row r="149" spans="1:20" s="1" customFormat="1" ht="38.25" hidden="1">
      <c r="A149" s="5" t="s">
        <v>275</v>
      </c>
      <c r="B149" s="4" t="s">
        <v>131</v>
      </c>
      <c r="C149" s="26">
        <v>676</v>
      </c>
      <c r="D149" s="4" t="s">
        <v>500</v>
      </c>
      <c r="E149" s="4">
        <v>23</v>
      </c>
      <c r="F149" s="5" t="s">
        <v>595</v>
      </c>
      <c r="G149" s="5" t="s">
        <v>595</v>
      </c>
      <c r="H149" s="5"/>
      <c r="I149" s="5"/>
      <c r="J149" s="5"/>
      <c r="K149" s="5"/>
      <c r="L149" s="5"/>
      <c r="M149" s="5"/>
      <c r="N149" s="5"/>
      <c r="O149" s="5"/>
      <c r="P149" s="5"/>
      <c r="Q149" s="5"/>
      <c r="R149" s="5"/>
      <c r="S149" s="4" t="s">
        <v>500</v>
      </c>
      <c r="T149" s="5" t="str">
        <f t="shared" si="1"/>
        <v>INSERT INTO ERRORMESS VALUES (676,'If CS Version Input Original is less than 020000 and CS Version Input Current is 020000 (converted), CS Site-Specific Factor 9 must be 988 for this schema',23,'N','N',NULL,NULL,NULL,NULL,NULL,NULL,NULL,NULL,NULL,NULL,NULL,'If CS Version Input Original is less than 020000 and CS Version Input Current is 020000 (converted), CS Site-Specific Factor 9 must be 988 for this schema');</v>
      </c>
    </row>
    <row r="150" spans="1:20" s="1" customFormat="1" ht="25.5" hidden="1">
      <c r="A150" s="5" t="s">
        <v>275</v>
      </c>
      <c r="B150" s="4" t="s">
        <v>131</v>
      </c>
      <c r="C150" s="26">
        <v>677</v>
      </c>
      <c r="D150" s="4" t="s">
        <v>501</v>
      </c>
      <c r="E150" s="4">
        <v>23</v>
      </c>
      <c r="F150" s="5" t="s">
        <v>595</v>
      </c>
      <c r="G150" s="5" t="s">
        <v>595</v>
      </c>
      <c r="H150" s="5"/>
      <c r="I150" s="5"/>
      <c r="J150" s="5"/>
      <c r="K150" s="5"/>
      <c r="L150" s="5"/>
      <c r="M150" s="5"/>
      <c r="N150" s="5"/>
      <c r="O150" s="5"/>
      <c r="P150" s="5"/>
      <c r="Q150" s="5"/>
      <c r="R150" s="5"/>
      <c r="S150" s="4" t="s">
        <v>501</v>
      </c>
      <c r="T150" s="5" t="str">
        <f t="shared" si="1"/>
        <v>INSERT INTO ERRORMESS VALUES (677,'If CS Version Input Original  is 020100 or higher, CS Site-Specific Factor 9 must not be blank or 988 for this schema',23,'N','N',NULL,NULL,NULL,NULL,NULL,NULL,NULL,NULL,NULL,NULL,NULL,'If CS Version Input Original  is 020100 or higher, CS Site-Specific Factor 9 must not be blank or 988 for this schema');</v>
      </c>
    </row>
    <row r="151" spans="1:20" s="1" customFormat="1" ht="38.25" hidden="1">
      <c r="A151" s="5" t="s">
        <v>275</v>
      </c>
      <c r="B151" s="4" t="s">
        <v>131</v>
      </c>
      <c r="C151" s="26">
        <v>678</v>
      </c>
      <c r="D151" s="4" t="s">
        <v>502</v>
      </c>
      <c r="E151" s="4">
        <v>23</v>
      </c>
      <c r="F151" s="5" t="s">
        <v>595</v>
      </c>
      <c r="G151" s="5" t="s">
        <v>595</v>
      </c>
      <c r="H151" s="5"/>
      <c r="I151" s="5"/>
      <c r="J151" s="5"/>
      <c r="K151" s="5"/>
      <c r="L151" s="5"/>
      <c r="M151" s="5"/>
      <c r="N151" s="5"/>
      <c r="O151" s="5"/>
      <c r="P151" s="5"/>
      <c r="Q151" s="5"/>
      <c r="R151" s="5"/>
      <c r="S151" s="4" t="s">
        <v>502</v>
      </c>
      <c r="T151" s="5" t="str">
        <f t="shared" si="1"/>
        <v>INSERT INTO ERRORMESS VALUES (678,'If DX Year is less than 2010 and CS Version Input Original is less than 020000 and CS Version Input Current 020100 or higher, CS Site-Specific Factor 9 must not be blank',23,'N','N',NULL,NULL,NULL,NULL,NULL,NULL,NULL,NULL,NULL,NULL,NULL,'If DX Year is less than 2010 and CS Version Input Original is less than 020000 and CS Version Input Current 020100 or higher, CS Site-Specific Factor 9 must not be blank');</v>
      </c>
    </row>
    <row r="152" spans="1:20" s="1" customFormat="1" ht="38.25" hidden="1">
      <c r="A152" s="5" t="s">
        <v>275</v>
      </c>
      <c r="B152" s="4" t="s">
        <v>131</v>
      </c>
      <c r="C152" s="26">
        <v>679</v>
      </c>
      <c r="D152" s="4" t="s">
        <v>503</v>
      </c>
      <c r="E152" s="4">
        <v>23</v>
      </c>
      <c r="F152" s="5" t="s">
        <v>595</v>
      </c>
      <c r="G152" s="5" t="s">
        <v>595</v>
      </c>
      <c r="H152" s="5"/>
      <c r="I152" s="5"/>
      <c r="J152" s="5"/>
      <c r="K152" s="5"/>
      <c r="L152" s="5"/>
      <c r="M152" s="5"/>
      <c r="N152" s="5"/>
      <c r="O152" s="5"/>
      <c r="P152" s="5"/>
      <c r="Q152" s="5"/>
      <c r="R152" s="5"/>
      <c r="S152" s="4" t="s">
        <v>503</v>
      </c>
      <c r="T152" s="5" t="str">
        <f t="shared" si="1"/>
        <v>INSERT INTO ERRORMESS VALUES (679,'If DX Year is 2010 or later and CS Version Input Original is less than 020000 and CS Version Input Current is 020100 or higher, CS Site-Specific Factor 9 must not be blank or 988',23,'N','N',NULL,NULL,NULL,NULL,NULL,NULL,NULL,NULL,NULL,NULL,NULL,'If DX Year is 2010 or later and CS Version Input Original is less than 020000 and CS Version Input Current is 020100 or higher, CS Site-Specific Factor 9 must not be blank or 988');</v>
      </c>
    </row>
    <row r="153" spans="1:20" s="1" customFormat="1" ht="25.5" hidden="1">
      <c r="A153" s="5" t="s">
        <v>275</v>
      </c>
      <c r="B153" s="4" t="s">
        <v>132</v>
      </c>
      <c r="C153" s="26">
        <v>680</v>
      </c>
      <c r="D153" s="4" t="s">
        <v>504</v>
      </c>
      <c r="E153" s="4">
        <v>23</v>
      </c>
      <c r="F153" s="5" t="s">
        <v>595</v>
      </c>
      <c r="G153" s="5" t="s">
        <v>595</v>
      </c>
      <c r="H153" s="5"/>
      <c r="I153" s="5"/>
      <c r="J153" s="5"/>
      <c r="K153" s="5"/>
      <c r="L153" s="5"/>
      <c r="M153" s="5"/>
      <c r="N153" s="5"/>
      <c r="O153" s="5"/>
      <c r="P153" s="5"/>
      <c r="Q153" s="5"/>
      <c r="R153" s="5"/>
      <c r="S153" s="4" t="s">
        <v>504</v>
      </c>
      <c r="T153" s="5" t="str">
        <f t="shared" si="1"/>
        <v>INSERT INTO ERRORMESS VALUES (680,'Schema missing in metafile SSF.dbf for CS Site-Specific Factor 10',23,'N','N',NULL,NULL,NULL,NULL,NULL,NULL,NULL,NULL,NULL,NULL,NULL,'Schema missing in metafile SSF.dbf for CS Site-Specific Factor 10');</v>
      </c>
    </row>
    <row r="154" spans="1:20" s="1" customFormat="1" ht="38.25" hidden="1">
      <c r="A154" s="5" t="s">
        <v>275</v>
      </c>
      <c r="B154" s="4" t="s">
        <v>132</v>
      </c>
      <c r="C154" s="26">
        <v>681</v>
      </c>
      <c r="D154" s="4" t="s">
        <v>505</v>
      </c>
      <c r="E154" s="4">
        <v>23</v>
      </c>
      <c r="F154" s="5" t="s">
        <v>595</v>
      </c>
      <c r="G154" s="5" t="s">
        <v>595</v>
      </c>
      <c r="H154" s="5"/>
      <c r="I154" s="5"/>
      <c r="J154" s="5"/>
      <c r="K154" s="5"/>
      <c r="L154" s="5"/>
      <c r="M154" s="5"/>
      <c r="N154" s="5"/>
      <c r="O154" s="5"/>
      <c r="P154" s="5"/>
      <c r="Q154" s="5"/>
      <c r="R154" s="5"/>
      <c r="S154" s="4" t="s">
        <v>505</v>
      </c>
      <c r="T154" s="5" t="str">
        <f t="shared" si="1"/>
        <v>INSERT INTO ERRORMESS VALUES (681,'If CS Version Input Original is less than 020000 and CS Version Input Current is 020000 (converted), CS Site-Specific Factor 10 must be 988 for this schema',23,'N','N',NULL,NULL,NULL,NULL,NULL,NULL,NULL,NULL,NULL,NULL,NULL,'If CS Version Input Original is less than 020000 and CS Version Input Current is 020000 (converted), CS Site-Specific Factor 10 must be 988 for this schema');</v>
      </c>
    </row>
    <row r="155" spans="1:20" s="1" customFormat="1" ht="25.5" hidden="1">
      <c r="A155" s="5" t="s">
        <v>275</v>
      </c>
      <c r="B155" s="4" t="s">
        <v>132</v>
      </c>
      <c r="C155" s="26">
        <v>682</v>
      </c>
      <c r="D155" s="4" t="s">
        <v>506</v>
      </c>
      <c r="E155" s="4">
        <v>23</v>
      </c>
      <c r="F155" s="5" t="s">
        <v>595</v>
      </c>
      <c r="G155" s="5" t="s">
        <v>595</v>
      </c>
      <c r="H155" s="5"/>
      <c r="I155" s="5"/>
      <c r="J155" s="5"/>
      <c r="K155" s="5"/>
      <c r="L155" s="5"/>
      <c r="M155" s="5"/>
      <c r="N155" s="5"/>
      <c r="O155" s="5"/>
      <c r="P155" s="5"/>
      <c r="Q155" s="5"/>
      <c r="R155" s="5"/>
      <c r="S155" s="4" t="s">
        <v>506</v>
      </c>
      <c r="T155" s="5" t="str">
        <f t="shared" si="1"/>
        <v>INSERT INTO ERRORMESS VALUES (682,'If CS Version Input Original  is 020100 or higher, CS Site-Specific Factor 10 must not be blank or 988 for this schema',23,'N','N',NULL,NULL,NULL,NULL,NULL,NULL,NULL,NULL,NULL,NULL,NULL,'If CS Version Input Original  is 020100 or higher, CS Site-Specific Factor 10 must not be blank or 988 for this schema');</v>
      </c>
    </row>
    <row r="156" spans="1:20" s="1" customFormat="1" ht="38.25" hidden="1">
      <c r="A156" s="5" t="s">
        <v>275</v>
      </c>
      <c r="B156" s="4" t="s">
        <v>132</v>
      </c>
      <c r="C156" s="26">
        <v>683</v>
      </c>
      <c r="D156" s="4" t="s">
        <v>507</v>
      </c>
      <c r="E156" s="4">
        <v>23</v>
      </c>
      <c r="F156" s="5" t="s">
        <v>595</v>
      </c>
      <c r="G156" s="5" t="s">
        <v>595</v>
      </c>
      <c r="H156" s="5"/>
      <c r="I156" s="5"/>
      <c r="J156" s="5"/>
      <c r="K156" s="5"/>
      <c r="L156" s="5"/>
      <c r="M156" s="5"/>
      <c r="N156" s="5"/>
      <c r="O156" s="5"/>
      <c r="P156" s="5"/>
      <c r="Q156" s="5"/>
      <c r="R156" s="5"/>
      <c r="S156" s="4" t="s">
        <v>507</v>
      </c>
      <c r="T156" s="5" t="str">
        <f t="shared" si="1"/>
        <v>INSERT INTO ERRORMESS VALUES (683,'If DX Year is less than 2010 and CS Version Input Original is less than 020000 and CS Version Input Current 020100 or higher, CS Site-Specific Factor 10 must not be blank',23,'N','N',NULL,NULL,NULL,NULL,NULL,NULL,NULL,NULL,NULL,NULL,NULL,'If DX Year is less than 2010 and CS Version Input Original is less than 020000 and CS Version Input Current 020100 or higher, CS Site-Specific Factor 10 must not be blank');</v>
      </c>
    </row>
    <row r="157" spans="1:20" s="1" customFormat="1" ht="38.25" hidden="1">
      <c r="A157" s="5" t="s">
        <v>275</v>
      </c>
      <c r="B157" s="4" t="s">
        <v>132</v>
      </c>
      <c r="C157" s="26">
        <v>684</v>
      </c>
      <c r="D157" s="4" t="s">
        <v>508</v>
      </c>
      <c r="E157" s="4">
        <v>23</v>
      </c>
      <c r="F157" s="5" t="s">
        <v>595</v>
      </c>
      <c r="G157" s="5" t="s">
        <v>595</v>
      </c>
      <c r="H157" s="5"/>
      <c r="I157" s="5"/>
      <c r="J157" s="5"/>
      <c r="K157" s="5"/>
      <c r="L157" s="5"/>
      <c r="M157" s="5"/>
      <c r="N157" s="5"/>
      <c r="O157" s="5"/>
      <c r="P157" s="5"/>
      <c r="Q157" s="5"/>
      <c r="R157" s="5"/>
      <c r="S157" s="4" t="s">
        <v>508</v>
      </c>
      <c r="T157" s="5" t="str">
        <f t="shared" si="1"/>
        <v>INSERT INTO ERRORMESS VALUES (684,'If DX Year is 2010 or later and CS Version Input Original is less than 020000 and CS Version Input Current is 020100 or higher, CS Site-Specific Factor 10 must not be blank or 988',23,'N','N',NULL,NULL,NULL,NULL,NULL,NULL,NULL,NULL,NULL,NULL,NULL,'If DX Year is 2010 or later and CS Version Input Original is less than 020000 and CS Version Input Current is 020100 or higher, CS Site-Specific Factor 10 must not be blank or 988');</v>
      </c>
    </row>
    <row r="158" spans="1:20" s="1" customFormat="1" ht="25.5" hidden="1">
      <c r="A158" s="5" t="s">
        <v>275</v>
      </c>
      <c r="B158" s="4" t="s">
        <v>133</v>
      </c>
      <c r="C158" s="26">
        <v>685</v>
      </c>
      <c r="D158" s="4" t="s">
        <v>509</v>
      </c>
      <c r="E158" s="4">
        <v>23</v>
      </c>
      <c r="F158" s="5" t="s">
        <v>595</v>
      </c>
      <c r="G158" s="5" t="s">
        <v>595</v>
      </c>
      <c r="H158" s="5"/>
      <c r="I158" s="5"/>
      <c r="J158" s="5"/>
      <c r="K158" s="5"/>
      <c r="L158" s="5"/>
      <c r="M158" s="5"/>
      <c r="N158" s="5"/>
      <c r="O158" s="5"/>
      <c r="P158" s="5"/>
      <c r="Q158" s="5"/>
      <c r="R158" s="5"/>
      <c r="S158" s="4" t="s">
        <v>509</v>
      </c>
      <c r="T158" s="5" t="str">
        <f t="shared" ref="T158:T221" si="2">CONCATENATE("INSERT INTO ERRORMESS VALUES (",C158,",'",D158,"',",E158,",'",F158,"','",G158,"',NULL,NULL,NULL,NULL,NULL,NULL,NULL,NULL,NULL,NULL,NULL,'",S158,"');")</f>
        <v>INSERT INTO ERRORMESS VALUES (685,'Schema missing in metafile SSF.dbf for CS Site-Specific Factor 11',23,'N','N',NULL,NULL,NULL,NULL,NULL,NULL,NULL,NULL,NULL,NULL,NULL,'Schema missing in metafile SSF.dbf for CS Site-Specific Factor 11');</v>
      </c>
    </row>
    <row r="159" spans="1:20" s="1" customFormat="1" ht="38.25" hidden="1">
      <c r="A159" s="5" t="s">
        <v>275</v>
      </c>
      <c r="B159" s="4" t="s">
        <v>133</v>
      </c>
      <c r="C159" s="26">
        <v>686</v>
      </c>
      <c r="D159" s="4" t="s">
        <v>510</v>
      </c>
      <c r="E159" s="4">
        <v>23</v>
      </c>
      <c r="F159" s="5" t="s">
        <v>595</v>
      </c>
      <c r="G159" s="5" t="s">
        <v>595</v>
      </c>
      <c r="H159" s="5"/>
      <c r="I159" s="5"/>
      <c r="J159" s="5"/>
      <c r="K159" s="5"/>
      <c r="L159" s="5"/>
      <c r="M159" s="5"/>
      <c r="N159" s="5"/>
      <c r="O159" s="5"/>
      <c r="P159" s="5"/>
      <c r="Q159" s="5"/>
      <c r="R159" s="5"/>
      <c r="S159" s="4" t="s">
        <v>510</v>
      </c>
      <c r="T159" s="5" t="str">
        <f t="shared" si="2"/>
        <v>INSERT INTO ERRORMESS VALUES (686,'If CS Version Input Original is less than 020000 and CS Version Input Current is 020000 (converted), CS Site-Specific Factor 11 must be 988 for this schema',23,'N','N',NULL,NULL,NULL,NULL,NULL,NULL,NULL,NULL,NULL,NULL,NULL,'If CS Version Input Original is less than 020000 and CS Version Input Current is 020000 (converted), CS Site-Specific Factor 11 must be 988 for this schema');</v>
      </c>
    </row>
    <row r="160" spans="1:20" s="1" customFormat="1" ht="25.5" hidden="1">
      <c r="A160" s="5" t="s">
        <v>275</v>
      </c>
      <c r="B160" s="4" t="s">
        <v>133</v>
      </c>
      <c r="C160" s="26">
        <v>687</v>
      </c>
      <c r="D160" s="4" t="s">
        <v>511</v>
      </c>
      <c r="E160" s="4">
        <v>23</v>
      </c>
      <c r="F160" s="5" t="s">
        <v>595</v>
      </c>
      <c r="G160" s="5" t="s">
        <v>595</v>
      </c>
      <c r="H160" s="5"/>
      <c r="I160" s="5"/>
      <c r="J160" s="5"/>
      <c r="K160" s="5"/>
      <c r="L160" s="5"/>
      <c r="M160" s="5"/>
      <c r="N160" s="5"/>
      <c r="O160" s="5"/>
      <c r="P160" s="5"/>
      <c r="Q160" s="5"/>
      <c r="R160" s="5"/>
      <c r="S160" s="4" t="s">
        <v>511</v>
      </c>
      <c r="T160" s="5" t="str">
        <f t="shared" si="2"/>
        <v>INSERT INTO ERRORMESS VALUES (687,'If CS Version Input Original  is 020100 or higher, CS Site-Specific Factor 11 must not be blank or 988 for this schema',23,'N','N',NULL,NULL,NULL,NULL,NULL,NULL,NULL,NULL,NULL,NULL,NULL,'If CS Version Input Original  is 020100 or higher, CS Site-Specific Factor 11 must not be blank or 988 for this schema');</v>
      </c>
    </row>
    <row r="161" spans="1:20" s="1" customFormat="1" ht="38.25" hidden="1">
      <c r="A161" s="5" t="s">
        <v>275</v>
      </c>
      <c r="B161" s="4" t="s">
        <v>133</v>
      </c>
      <c r="C161" s="26">
        <v>688</v>
      </c>
      <c r="D161" s="4" t="s">
        <v>512</v>
      </c>
      <c r="E161" s="4">
        <v>23</v>
      </c>
      <c r="F161" s="5" t="s">
        <v>595</v>
      </c>
      <c r="G161" s="5" t="s">
        <v>595</v>
      </c>
      <c r="H161" s="5"/>
      <c r="I161" s="5"/>
      <c r="J161" s="5"/>
      <c r="K161" s="5"/>
      <c r="L161" s="5"/>
      <c r="M161" s="5"/>
      <c r="N161" s="5"/>
      <c r="O161" s="5"/>
      <c r="P161" s="5"/>
      <c r="Q161" s="5"/>
      <c r="R161" s="5"/>
      <c r="S161" s="4" t="s">
        <v>512</v>
      </c>
      <c r="T161" s="5" t="str">
        <f t="shared" si="2"/>
        <v>INSERT INTO ERRORMESS VALUES (688,'If DX Year is less than 2010 and CS Version Input Original is less than 020000 and CS Version Input Current 020100 or higher, CS Site-Specific Factor 11 must not be blank',23,'N','N',NULL,NULL,NULL,NULL,NULL,NULL,NULL,NULL,NULL,NULL,NULL,'If DX Year is less than 2010 and CS Version Input Original is less than 020000 and CS Version Input Current 020100 or higher, CS Site-Specific Factor 11 must not be blank');</v>
      </c>
    </row>
    <row r="162" spans="1:20" s="1" customFormat="1" ht="38.25" hidden="1">
      <c r="A162" s="5" t="s">
        <v>275</v>
      </c>
      <c r="B162" s="4" t="s">
        <v>133</v>
      </c>
      <c r="C162" s="26">
        <v>689</v>
      </c>
      <c r="D162" s="4" t="s">
        <v>513</v>
      </c>
      <c r="E162" s="4">
        <v>23</v>
      </c>
      <c r="F162" s="5" t="s">
        <v>595</v>
      </c>
      <c r="G162" s="5" t="s">
        <v>595</v>
      </c>
      <c r="H162" s="5"/>
      <c r="I162" s="5"/>
      <c r="J162" s="5"/>
      <c r="K162" s="5"/>
      <c r="L162" s="5"/>
      <c r="M162" s="5"/>
      <c r="N162" s="5"/>
      <c r="O162" s="5"/>
      <c r="P162" s="5"/>
      <c r="Q162" s="5"/>
      <c r="R162" s="5"/>
      <c r="S162" s="4" t="s">
        <v>513</v>
      </c>
      <c r="T162" s="5" t="str">
        <f t="shared" si="2"/>
        <v>INSERT INTO ERRORMESS VALUES (689,'If DX Year is 2010 or later and CS Version Input Original is less than 020000 and CS Version Input Current is 020100 or higher, CS Site-Specific Factor 11 must not be blank or 988',23,'N','N',NULL,NULL,NULL,NULL,NULL,NULL,NULL,NULL,NULL,NULL,NULL,'If DX Year is 2010 or later and CS Version Input Original is less than 020000 and CS Version Input Current is 020100 or higher, CS Site-Specific Factor 11 must not be blank or 988');</v>
      </c>
    </row>
    <row r="163" spans="1:20" s="1" customFormat="1" ht="25.5" hidden="1">
      <c r="A163" s="5" t="s">
        <v>275</v>
      </c>
      <c r="B163" s="4" t="s">
        <v>134</v>
      </c>
      <c r="C163" s="26">
        <v>690</v>
      </c>
      <c r="D163" s="4" t="s">
        <v>514</v>
      </c>
      <c r="E163" s="4">
        <v>23</v>
      </c>
      <c r="F163" s="5" t="s">
        <v>595</v>
      </c>
      <c r="G163" s="5" t="s">
        <v>595</v>
      </c>
      <c r="H163" s="5"/>
      <c r="I163" s="5"/>
      <c r="J163" s="5"/>
      <c r="K163" s="5"/>
      <c r="L163" s="5"/>
      <c r="M163" s="5"/>
      <c r="N163" s="5"/>
      <c r="O163" s="5"/>
      <c r="P163" s="5"/>
      <c r="Q163" s="5"/>
      <c r="R163" s="5"/>
      <c r="S163" s="4" t="s">
        <v>514</v>
      </c>
      <c r="T163" s="5" t="str">
        <f t="shared" si="2"/>
        <v>INSERT INTO ERRORMESS VALUES (690,'Schema missing in metafile SSF.dbf for CS Site-Specific Factor 12',23,'N','N',NULL,NULL,NULL,NULL,NULL,NULL,NULL,NULL,NULL,NULL,NULL,'Schema missing in metafile SSF.dbf for CS Site-Specific Factor 12');</v>
      </c>
    </row>
    <row r="164" spans="1:20" s="1" customFormat="1" ht="38.25" hidden="1">
      <c r="A164" s="5" t="s">
        <v>275</v>
      </c>
      <c r="B164" s="4" t="s">
        <v>134</v>
      </c>
      <c r="C164" s="26">
        <v>691</v>
      </c>
      <c r="D164" s="4" t="s">
        <v>515</v>
      </c>
      <c r="E164" s="4">
        <v>23</v>
      </c>
      <c r="F164" s="5" t="s">
        <v>595</v>
      </c>
      <c r="G164" s="5" t="s">
        <v>595</v>
      </c>
      <c r="H164" s="5"/>
      <c r="I164" s="5"/>
      <c r="J164" s="5"/>
      <c r="K164" s="5"/>
      <c r="L164" s="5"/>
      <c r="M164" s="5"/>
      <c r="N164" s="5"/>
      <c r="O164" s="5"/>
      <c r="P164" s="5"/>
      <c r="Q164" s="5"/>
      <c r="R164" s="5"/>
      <c r="S164" s="4" t="s">
        <v>515</v>
      </c>
      <c r="T164" s="5" t="str">
        <f t="shared" si="2"/>
        <v>INSERT INTO ERRORMESS VALUES (691,'If CS Version Input Original is less than 020000 and CS Version Input Current is 020000 (converted), CS Site-Specific Factor 12 must be 988 for this schema',23,'N','N',NULL,NULL,NULL,NULL,NULL,NULL,NULL,NULL,NULL,NULL,NULL,'If CS Version Input Original is less than 020000 and CS Version Input Current is 020000 (converted), CS Site-Specific Factor 12 must be 988 for this schema');</v>
      </c>
    </row>
    <row r="165" spans="1:20" s="1" customFormat="1" ht="25.5" hidden="1">
      <c r="A165" s="5" t="s">
        <v>275</v>
      </c>
      <c r="B165" s="4" t="s">
        <v>134</v>
      </c>
      <c r="C165" s="26">
        <v>692</v>
      </c>
      <c r="D165" s="4" t="s">
        <v>516</v>
      </c>
      <c r="E165" s="4">
        <v>23</v>
      </c>
      <c r="F165" s="5" t="s">
        <v>595</v>
      </c>
      <c r="G165" s="5" t="s">
        <v>595</v>
      </c>
      <c r="H165" s="5"/>
      <c r="I165" s="5"/>
      <c r="J165" s="5"/>
      <c r="K165" s="5"/>
      <c r="L165" s="5"/>
      <c r="M165" s="5"/>
      <c r="N165" s="5"/>
      <c r="O165" s="5"/>
      <c r="P165" s="5"/>
      <c r="Q165" s="5"/>
      <c r="R165" s="5"/>
      <c r="S165" s="4" t="s">
        <v>516</v>
      </c>
      <c r="T165" s="5" t="str">
        <f t="shared" si="2"/>
        <v>INSERT INTO ERRORMESS VALUES (692,'If CS Version Input Original  is 020100 or higher, CS Site-Specific Factor 12 must not be blank or 988 for this schema',23,'N','N',NULL,NULL,NULL,NULL,NULL,NULL,NULL,NULL,NULL,NULL,NULL,'If CS Version Input Original  is 020100 or higher, CS Site-Specific Factor 12 must not be blank or 988 for this schema');</v>
      </c>
    </row>
    <row r="166" spans="1:20" s="1" customFormat="1" ht="38.25" hidden="1">
      <c r="A166" s="5" t="s">
        <v>275</v>
      </c>
      <c r="B166" s="4" t="s">
        <v>134</v>
      </c>
      <c r="C166" s="26">
        <v>693</v>
      </c>
      <c r="D166" s="4" t="s">
        <v>517</v>
      </c>
      <c r="E166" s="4">
        <v>23</v>
      </c>
      <c r="F166" s="5" t="s">
        <v>595</v>
      </c>
      <c r="G166" s="5" t="s">
        <v>595</v>
      </c>
      <c r="H166" s="5"/>
      <c r="I166" s="5"/>
      <c r="J166" s="5"/>
      <c r="K166" s="5"/>
      <c r="L166" s="5"/>
      <c r="M166" s="5"/>
      <c r="N166" s="5"/>
      <c r="O166" s="5"/>
      <c r="P166" s="5"/>
      <c r="Q166" s="5"/>
      <c r="R166" s="5"/>
      <c r="S166" s="4" t="s">
        <v>517</v>
      </c>
      <c r="T166" s="5" t="str">
        <f t="shared" si="2"/>
        <v>INSERT INTO ERRORMESS VALUES (693,'If DX Year is less than 2010 and CS Version Input Original is less than 020000 and CS Version Input Current 020100 or higher, CS Site-Specific Factor 12 must not be blank',23,'N','N',NULL,NULL,NULL,NULL,NULL,NULL,NULL,NULL,NULL,NULL,NULL,'If DX Year is less than 2010 and CS Version Input Original is less than 020000 and CS Version Input Current 020100 or higher, CS Site-Specific Factor 12 must not be blank');</v>
      </c>
    </row>
    <row r="167" spans="1:20" s="1" customFormat="1" ht="38.25" hidden="1">
      <c r="A167" s="5" t="s">
        <v>275</v>
      </c>
      <c r="B167" s="4" t="s">
        <v>134</v>
      </c>
      <c r="C167" s="26">
        <v>694</v>
      </c>
      <c r="D167" s="4" t="s">
        <v>518</v>
      </c>
      <c r="E167" s="4">
        <v>23</v>
      </c>
      <c r="F167" s="5" t="s">
        <v>595</v>
      </c>
      <c r="G167" s="5" t="s">
        <v>595</v>
      </c>
      <c r="H167" s="5"/>
      <c r="I167" s="5"/>
      <c r="J167" s="5"/>
      <c r="K167" s="5"/>
      <c r="L167" s="5"/>
      <c r="M167" s="5"/>
      <c r="N167" s="5"/>
      <c r="O167" s="5"/>
      <c r="P167" s="5"/>
      <c r="Q167" s="5"/>
      <c r="R167" s="5"/>
      <c r="S167" s="4" t="s">
        <v>518</v>
      </c>
      <c r="T167" s="5" t="str">
        <f t="shared" si="2"/>
        <v>INSERT INTO ERRORMESS VALUES (694,'If DX Year is 2010 or later and CS Version Input Original is less than 020000 and CS Version Input Current is 020100 or higher, CS Site-Specific Factor 12 must not be blank or 988',23,'N','N',NULL,NULL,NULL,NULL,NULL,NULL,NULL,NULL,NULL,NULL,NULL,'If DX Year is 2010 or later and CS Version Input Original is less than 020000 and CS Version Input Current is 020100 or higher, CS Site-Specific Factor 12 must not be blank or 988');</v>
      </c>
    </row>
    <row r="168" spans="1:20" s="1" customFormat="1" ht="25.5" hidden="1">
      <c r="A168" s="5" t="s">
        <v>275</v>
      </c>
      <c r="B168" s="4" t="s">
        <v>135</v>
      </c>
      <c r="C168" s="26">
        <v>695</v>
      </c>
      <c r="D168" s="4" t="s">
        <v>519</v>
      </c>
      <c r="E168" s="4">
        <v>23</v>
      </c>
      <c r="F168" s="5" t="s">
        <v>595</v>
      </c>
      <c r="G168" s="5" t="s">
        <v>595</v>
      </c>
      <c r="H168" s="5"/>
      <c r="I168" s="5"/>
      <c r="J168" s="5"/>
      <c r="K168" s="5"/>
      <c r="L168" s="5"/>
      <c r="M168" s="5"/>
      <c r="N168" s="5"/>
      <c r="O168" s="5"/>
      <c r="P168" s="5"/>
      <c r="Q168" s="5"/>
      <c r="R168" s="5"/>
      <c r="S168" s="4" t="s">
        <v>519</v>
      </c>
      <c r="T168" s="5" t="str">
        <f t="shared" si="2"/>
        <v>INSERT INTO ERRORMESS VALUES (695,'Schema missing in metafile SSF.dbf for CS Site-Specific Factor 13',23,'N','N',NULL,NULL,NULL,NULL,NULL,NULL,NULL,NULL,NULL,NULL,NULL,'Schema missing in metafile SSF.dbf for CS Site-Specific Factor 13');</v>
      </c>
    </row>
    <row r="169" spans="1:20" s="1" customFormat="1" ht="38.25" hidden="1">
      <c r="A169" s="5" t="s">
        <v>275</v>
      </c>
      <c r="B169" s="4" t="s">
        <v>135</v>
      </c>
      <c r="C169" s="26">
        <v>696</v>
      </c>
      <c r="D169" s="4" t="s">
        <v>520</v>
      </c>
      <c r="E169" s="4">
        <v>23</v>
      </c>
      <c r="F169" s="5" t="s">
        <v>595</v>
      </c>
      <c r="G169" s="5" t="s">
        <v>595</v>
      </c>
      <c r="H169" s="5"/>
      <c r="I169" s="5"/>
      <c r="J169" s="5"/>
      <c r="K169" s="5"/>
      <c r="L169" s="5"/>
      <c r="M169" s="5"/>
      <c r="N169" s="5"/>
      <c r="O169" s="5"/>
      <c r="P169" s="5"/>
      <c r="Q169" s="5"/>
      <c r="R169" s="5"/>
      <c r="S169" s="4" t="s">
        <v>520</v>
      </c>
      <c r="T169" s="5" t="str">
        <f t="shared" si="2"/>
        <v>INSERT INTO ERRORMESS VALUES (696,'If CS Version Input Original is less than 020000 and CS Version Input Current is 020000 (converted), CS Site-Specific Factor 13 must be 988 for this schema',23,'N','N',NULL,NULL,NULL,NULL,NULL,NULL,NULL,NULL,NULL,NULL,NULL,'If CS Version Input Original is less than 020000 and CS Version Input Current is 020000 (converted), CS Site-Specific Factor 13 must be 988 for this schema');</v>
      </c>
    </row>
    <row r="170" spans="1:20" s="1" customFormat="1" ht="25.5" hidden="1">
      <c r="A170" s="5" t="s">
        <v>275</v>
      </c>
      <c r="B170" s="4" t="s">
        <v>135</v>
      </c>
      <c r="C170" s="26">
        <v>697</v>
      </c>
      <c r="D170" s="4" t="s">
        <v>521</v>
      </c>
      <c r="E170" s="4">
        <v>23</v>
      </c>
      <c r="F170" s="5" t="s">
        <v>595</v>
      </c>
      <c r="G170" s="5" t="s">
        <v>595</v>
      </c>
      <c r="H170" s="5"/>
      <c r="I170" s="5"/>
      <c r="J170" s="5"/>
      <c r="K170" s="5"/>
      <c r="L170" s="5"/>
      <c r="M170" s="5"/>
      <c r="N170" s="5"/>
      <c r="O170" s="5"/>
      <c r="P170" s="5"/>
      <c r="Q170" s="5"/>
      <c r="R170" s="5"/>
      <c r="S170" s="4" t="s">
        <v>521</v>
      </c>
      <c r="T170" s="5" t="str">
        <f t="shared" si="2"/>
        <v>INSERT INTO ERRORMESS VALUES (697,'If CS Version Input Original  is 020100 or higher, CS Site-Specific Factor 13 must not be blank or 988 for this schema',23,'N','N',NULL,NULL,NULL,NULL,NULL,NULL,NULL,NULL,NULL,NULL,NULL,'If CS Version Input Original  is 020100 or higher, CS Site-Specific Factor 13 must not be blank or 988 for this schema');</v>
      </c>
    </row>
    <row r="171" spans="1:20" s="1" customFormat="1" ht="38.25" hidden="1">
      <c r="A171" s="5" t="s">
        <v>275</v>
      </c>
      <c r="B171" s="4" t="s">
        <v>135</v>
      </c>
      <c r="C171" s="26">
        <v>698</v>
      </c>
      <c r="D171" s="4" t="s">
        <v>522</v>
      </c>
      <c r="E171" s="4">
        <v>23</v>
      </c>
      <c r="F171" s="5" t="s">
        <v>595</v>
      </c>
      <c r="G171" s="5" t="s">
        <v>595</v>
      </c>
      <c r="H171" s="5"/>
      <c r="I171" s="5"/>
      <c r="J171" s="5"/>
      <c r="K171" s="5"/>
      <c r="L171" s="5"/>
      <c r="M171" s="5"/>
      <c r="N171" s="5"/>
      <c r="O171" s="5"/>
      <c r="P171" s="5"/>
      <c r="Q171" s="5"/>
      <c r="R171" s="5"/>
      <c r="S171" s="4" t="s">
        <v>522</v>
      </c>
      <c r="T171" s="5" t="str">
        <f t="shared" si="2"/>
        <v>INSERT INTO ERRORMESS VALUES (698,'If DX Year is less than 2010 and CS Version Input Original is less than 020000 and CS Version Input Current 020100 or higher, CS Site-Specific Factor 13 must not be blank',23,'N','N',NULL,NULL,NULL,NULL,NULL,NULL,NULL,NULL,NULL,NULL,NULL,'If DX Year is less than 2010 and CS Version Input Original is less than 020000 and CS Version Input Current 020100 or higher, CS Site-Specific Factor 13 must not be blank');</v>
      </c>
    </row>
    <row r="172" spans="1:20" s="1" customFormat="1" ht="38.25" hidden="1">
      <c r="A172" s="5" t="s">
        <v>275</v>
      </c>
      <c r="B172" s="4" t="s">
        <v>135</v>
      </c>
      <c r="C172" s="26">
        <v>699</v>
      </c>
      <c r="D172" s="4" t="s">
        <v>523</v>
      </c>
      <c r="E172" s="4">
        <v>23</v>
      </c>
      <c r="F172" s="5" t="s">
        <v>595</v>
      </c>
      <c r="G172" s="5" t="s">
        <v>595</v>
      </c>
      <c r="H172" s="5"/>
      <c r="I172" s="5"/>
      <c r="J172" s="5"/>
      <c r="K172" s="5"/>
      <c r="L172" s="5"/>
      <c r="M172" s="5"/>
      <c r="N172" s="5"/>
      <c r="O172" s="5"/>
      <c r="P172" s="5"/>
      <c r="Q172" s="5"/>
      <c r="R172" s="5"/>
      <c r="S172" s="4" t="s">
        <v>523</v>
      </c>
      <c r="T172" s="5" t="str">
        <f t="shared" si="2"/>
        <v>INSERT INTO ERRORMESS VALUES (699,'If DX Year is 2010 or later and CS Version Input Original is less than 020000 and CS Version Input Current is 020100 or higher, CS Site-Specific Factor 13 must not be blank or 988',23,'N','N',NULL,NULL,NULL,NULL,NULL,NULL,NULL,NULL,NULL,NULL,NULL,'If DX Year is 2010 or later and CS Version Input Original is less than 020000 and CS Version Input Current is 020100 or higher, CS Site-Specific Factor 13 must not be blank or 988');</v>
      </c>
    </row>
    <row r="173" spans="1:20" s="1" customFormat="1" ht="25.5" hidden="1">
      <c r="A173" s="5" t="s">
        <v>275</v>
      </c>
      <c r="B173" s="4" t="s">
        <v>136</v>
      </c>
      <c r="C173" s="26">
        <v>700</v>
      </c>
      <c r="D173" s="4" t="s">
        <v>524</v>
      </c>
      <c r="E173" s="4">
        <v>23</v>
      </c>
      <c r="F173" s="5" t="s">
        <v>595</v>
      </c>
      <c r="G173" s="5" t="s">
        <v>595</v>
      </c>
      <c r="H173" s="5"/>
      <c r="I173" s="5"/>
      <c r="J173" s="5"/>
      <c r="K173" s="5"/>
      <c r="L173" s="5"/>
      <c r="M173" s="5"/>
      <c r="N173" s="5"/>
      <c r="O173" s="5"/>
      <c r="P173" s="5"/>
      <c r="Q173" s="5"/>
      <c r="R173" s="5"/>
      <c r="S173" s="4" t="s">
        <v>524</v>
      </c>
      <c r="T173" s="5" t="str">
        <f t="shared" si="2"/>
        <v>INSERT INTO ERRORMESS VALUES (700,'Schema missing in metafile SSF.dbf for CS Site-Specific Factor 14',23,'N','N',NULL,NULL,NULL,NULL,NULL,NULL,NULL,NULL,NULL,NULL,NULL,'Schema missing in metafile SSF.dbf for CS Site-Specific Factor 14');</v>
      </c>
    </row>
    <row r="174" spans="1:20" s="1" customFormat="1" ht="38.25" hidden="1">
      <c r="A174" s="5" t="s">
        <v>275</v>
      </c>
      <c r="B174" s="4" t="s">
        <v>136</v>
      </c>
      <c r="C174" s="26">
        <v>701</v>
      </c>
      <c r="D174" s="4" t="s">
        <v>525</v>
      </c>
      <c r="E174" s="4">
        <v>23</v>
      </c>
      <c r="F174" s="5" t="s">
        <v>595</v>
      </c>
      <c r="G174" s="5" t="s">
        <v>595</v>
      </c>
      <c r="H174" s="5"/>
      <c r="I174" s="5"/>
      <c r="J174" s="5"/>
      <c r="K174" s="5"/>
      <c r="L174" s="5"/>
      <c r="M174" s="5"/>
      <c r="N174" s="5"/>
      <c r="O174" s="5"/>
      <c r="P174" s="5"/>
      <c r="Q174" s="5"/>
      <c r="R174" s="5"/>
      <c r="S174" s="4" t="s">
        <v>525</v>
      </c>
      <c r="T174" s="5" t="str">
        <f t="shared" si="2"/>
        <v>INSERT INTO ERRORMESS VALUES (701,'If CS Version Input Original is less than 020000 and CS Version Input Current is 020000 (converted), CS Site-Specific Factor 14 must be 988 for this schema',23,'N','N',NULL,NULL,NULL,NULL,NULL,NULL,NULL,NULL,NULL,NULL,NULL,'If CS Version Input Original is less than 020000 and CS Version Input Current is 020000 (converted), CS Site-Specific Factor 14 must be 988 for this schema');</v>
      </c>
    </row>
    <row r="175" spans="1:20" s="1" customFormat="1" ht="25.5" hidden="1">
      <c r="A175" s="5" t="s">
        <v>275</v>
      </c>
      <c r="B175" s="4" t="s">
        <v>136</v>
      </c>
      <c r="C175" s="26">
        <v>702</v>
      </c>
      <c r="D175" s="4" t="s">
        <v>526</v>
      </c>
      <c r="E175" s="4">
        <v>23</v>
      </c>
      <c r="F175" s="5" t="s">
        <v>595</v>
      </c>
      <c r="G175" s="5" t="s">
        <v>595</v>
      </c>
      <c r="H175" s="5"/>
      <c r="I175" s="5"/>
      <c r="J175" s="5"/>
      <c r="K175" s="5"/>
      <c r="L175" s="5"/>
      <c r="M175" s="5"/>
      <c r="N175" s="5"/>
      <c r="O175" s="5"/>
      <c r="P175" s="5"/>
      <c r="Q175" s="5"/>
      <c r="R175" s="5"/>
      <c r="S175" s="4" t="s">
        <v>526</v>
      </c>
      <c r="T175" s="5" t="str">
        <f t="shared" si="2"/>
        <v>INSERT INTO ERRORMESS VALUES (702,'If CS Version Input Original  is 020100 or higher, CS Site-Specific Factor 14 must not be blank or 988 for this schema',23,'N','N',NULL,NULL,NULL,NULL,NULL,NULL,NULL,NULL,NULL,NULL,NULL,'If CS Version Input Original  is 020100 or higher, CS Site-Specific Factor 14 must not be blank or 988 for this schema');</v>
      </c>
    </row>
    <row r="176" spans="1:20" s="1" customFormat="1" ht="38.25" hidden="1">
      <c r="A176" s="5" t="s">
        <v>275</v>
      </c>
      <c r="B176" s="4" t="s">
        <v>136</v>
      </c>
      <c r="C176" s="26">
        <v>703</v>
      </c>
      <c r="D176" s="4" t="s">
        <v>527</v>
      </c>
      <c r="E176" s="4">
        <v>23</v>
      </c>
      <c r="F176" s="5" t="s">
        <v>595</v>
      </c>
      <c r="G176" s="5" t="s">
        <v>595</v>
      </c>
      <c r="H176" s="5"/>
      <c r="I176" s="5"/>
      <c r="J176" s="5"/>
      <c r="K176" s="5"/>
      <c r="L176" s="5"/>
      <c r="M176" s="5"/>
      <c r="N176" s="5"/>
      <c r="O176" s="5"/>
      <c r="P176" s="5"/>
      <c r="Q176" s="5"/>
      <c r="R176" s="5"/>
      <c r="S176" s="4" t="s">
        <v>527</v>
      </c>
      <c r="T176" s="5" t="str">
        <f t="shared" si="2"/>
        <v>INSERT INTO ERRORMESS VALUES (703,'If DX Year is less than 2010 and CS Version Input Original is less than 020000 and CS Version Input Current 020100 or higher, CS Site-Specific Factor 14 must not be blank',23,'N','N',NULL,NULL,NULL,NULL,NULL,NULL,NULL,NULL,NULL,NULL,NULL,'If DX Year is less than 2010 and CS Version Input Original is less than 020000 and CS Version Input Current 020100 or higher, CS Site-Specific Factor 14 must not be blank');</v>
      </c>
    </row>
    <row r="177" spans="1:20" s="1" customFormat="1" ht="38.25" hidden="1">
      <c r="A177" s="5" t="s">
        <v>275</v>
      </c>
      <c r="B177" s="4" t="s">
        <v>136</v>
      </c>
      <c r="C177" s="26">
        <v>704</v>
      </c>
      <c r="D177" s="4" t="s">
        <v>528</v>
      </c>
      <c r="E177" s="4">
        <v>23</v>
      </c>
      <c r="F177" s="5" t="s">
        <v>595</v>
      </c>
      <c r="G177" s="5" t="s">
        <v>595</v>
      </c>
      <c r="H177" s="5"/>
      <c r="I177" s="5"/>
      <c r="J177" s="5"/>
      <c r="K177" s="5"/>
      <c r="L177" s="5"/>
      <c r="M177" s="5"/>
      <c r="N177" s="5"/>
      <c r="O177" s="5"/>
      <c r="P177" s="5"/>
      <c r="Q177" s="5"/>
      <c r="R177" s="5"/>
      <c r="S177" s="4" t="s">
        <v>528</v>
      </c>
      <c r="T177" s="5" t="str">
        <f t="shared" si="2"/>
        <v>INSERT INTO ERRORMESS VALUES (704,'If DX Year is 2010 or later and CS Version Input Original is less than 020000 and CS Version Input Current is 020100 or higher, CS Site-Specific Factor 14 must not be blank or 988',23,'N','N',NULL,NULL,NULL,NULL,NULL,NULL,NULL,NULL,NULL,NULL,NULL,'If DX Year is 2010 or later and CS Version Input Original is less than 020000 and CS Version Input Current is 020100 or higher, CS Site-Specific Factor 14 must not be blank or 988');</v>
      </c>
    </row>
    <row r="178" spans="1:20" s="1" customFormat="1" ht="25.5" hidden="1">
      <c r="A178" s="5" t="s">
        <v>275</v>
      </c>
      <c r="B178" s="4" t="s">
        <v>137</v>
      </c>
      <c r="C178" s="26">
        <v>705</v>
      </c>
      <c r="D178" s="4" t="s">
        <v>529</v>
      </c>
      <c r="E178" s="4">
        <v>23</v>
      </c>
      <c r="F178" s="5" t="s">
        <v>595</v>
      </c>
      <c r="G178" s="5" t="s">
        <v>595</v>
      </c>
      <c r="H178" s="5"/>
      <c r="I178" s="5"/>
      <c r="J178" s="5"/>
      <c r="K178" s="5"/>
      <c r="L178" s="5"/>
      <c r="M178" s="5"/>
      <c r="N178" s="5"/>
      <c r="O178" s="5"/>
      <c r="P178" s="5"/>
      <c r="Q178" s="5"/>
      <c r="R178" s="5"/>
      <c r="S178" s="4" t="s">
        <v>529</v>
      </c>
      <c r="T178" s="5" t="str">
        <f t="shared" si="2"/>
        <v>INSERT INTO ERRORMESS VALUES (705,'Schema missing in metafile SSF.dbf for CS Site-Specific Factor 16',23,'N','N',NULL,NULL,NULL,NULL,NULL,NULL,NULL,NULL,NULL,NULL,NULL,'Schema missing in metafile SSF.dbf for CS Site-Specific Factor 16');</v>
      </c>
    </row>
    <row r="179" spans="1:20" s="1" customFormat="1" ht="38.25" hidden="1">
      <c r="A179" s="5" t="s">
        <v>275</v>
      </c>
      <c r="B179" s="4" t="s">
        <v>137</v>
      </c>
      <c r="C179" s="26">
        <v>706</v>
      </c>
      <c r="D179" s="4" t="s">
        <v>530</v>
      </c>
      <c r="E179" s="4">
        <v>23</v>
      </c>
      <c r="F179" s="5" t="s">
        <v>595</v>
      </c>
      <c r="G179" s="5" t="s">
        <v>595</v>
      </c>
      <c r="H179" s="5"/>
      <c r="I179" s="5"/>
      <c r="J179" s="5"/>
      <c r="K179" s="5"/>
      <c r="L179" s="5"/>
      <c r="M179" s="5"/>
      <c r="N179" s="5"/>
      <c r="O179" s="5"/>
      <c r="P179" s="5"/>
      <c r="Q179" s="5"/>
      <c r="R179" s="5"/>
      <c r="S179" s="4" t="s">
        <v>530</v>
      </c>
      <c r="T179" s="5" t="str">
        <f t="shared" si="2"/>
        <v>INSERT INTO ERRORMESS VALUES (706,'If CS Version Input Original is less than 020000 and CS Version Input Current is 020000 (converted), CS Site-Specific Factor 16 must be 988 for this schema',23,'N','N',NULL,NULL,NULL,NULL,NULL,NULL,NULL,NULL,NULL,NULL,NULL,'If CS Version Input Original is less than 020000 and CS Version Input Current is 020000 (converted), CS Site-Specific Factor 16 must be 988 for this schema');</v>
      </c>
    </row>
    <row r="180" spans="1:20" s="1" customFormat="1" ht="25.5" hidden="1">
      <c r="A180" s="5" t="s">
        <v>275</v>
      </c>
      <c r="B180" s="4" t="s">
        <v>137</v>
      </c>
      <c r="C180" s="26">
        <v>707</v>
      </c>
      <c r="D180" s="4" t="s">
        <v>531</v>
      </c>
      <c r="E180" s="4">
        <v>23</v>
      </c>
      <c r="F180" s="5" t="s">
        <v>595</v>
      </c>
      <c r="G180" s="5" t="s">
        <v>595</v>
      </c>
      <c r="H180" s="5"/>
      <c r="I180" s="5"/>
      <c r="J180" s="5"/>
      <c r="K180" s="5"/>
      <c r="L180" s="5"/>
      <c r="M180" s="5"/>
      <c r="N180" s="5"/>
      <c r="O180" s="5"/>
      <c r="P180" s="5"/>
      <c r="Q180" s="5"/>
      <c r="R180" s="5"/>
      <c r="S180" s="4" t="s">
        <v>531</v>
      </c>
      <c r="T180" s="5" t="str">
        <f t="shared" si="2"/>
        <v>INSERT INTO ERRORMESS VALUES (707,'If CS Version Input Original  is 020100 or higher, CS Site-Specific Factor 16 must not be blank or 988 for this schema',23,'N','N',NULL,NULL,NULL,NULL,NULL,NULL,NULL,NULL,NULL,NULL,NULL,'If CS Version Input Original  is 020100 or higher, CS Site-Specific Factor 16 must not be blank or 988 for this schema');</v>
      </c>
    </row>
    <row r="181" spans="1:20" s="1" customFormat="1" ht="38.25" hidden="1">
      <c r="A181" s="5" t="s">
        <v>275</v>
      </c>
      <c r="B181" s="4" t="s">
        <v>137</v>
      </c>
      <c r="C181" s="26">
        <v>708</v>
      </c>
      <c r="D181" s="4" t="s">
        <v>532</v>
      </c>
      <c r="E181" s="4">
        <v>23</v>
      </c>
      <c r="F181" s="5" t="s">
        <v>595</v>
      </c>
      <c r="G181" s="5" t="s">
        <v>595</v>
      </c>
      <c r="H181" s="5"/>
      <c r="I181" s="5"/>
      <c r="J181" s="5"/>
      <c r="K181" s="5"/>
      <c r="L181" s="5"/>
      <c r="M181" s="5"/>
      <c r="N181" s="5"/>
      <c r="O181" s="5"/>
      <c r="P181" s="5"/>
      <c r="Q181" s="5"/>
      <c r="R181" s="5"/>
      <c r="S181" s="4" t="s">
        <v>532</v>
      </c>
      <c r="T181" s="5" t="str">
        <f t="shared" si="2"/>
        <v>INSERT INTO ERRORMESS VALUES (708,'If DX Year is less than 2010 and CS Version Input Original is less than 020000 and CS Version Input Current 020100 or higher, CS Site-Specific Factor 16 must not be blank',23,'N','N',NULL,NULL,NULL,NULL,NULL,NULL,NULL,NULL,NULL,NULL,NULL,'If DX Year is less than 2010 and CS Version Input Original is less than 020000 and CS Version Input Current 020100 or higher, CS Site-Specific Factor 16 must not be blank');</v>
      </c>
    </row>
    <row r="182" spans="1:20" s="1" customFormat="1" ht="38.25" hidden="1">
      <c r="A182" s="5" t="s">
        <v>275</v>
      </c>
      <c r="B182" s="4" t="s">
        <v>137</v>
      </c>
      <c r="C182" s="26">
        <v>709</v>
      </c>
      <c r="D182" s="4" t="s">
        <v>533</v>
      </c>
      <c r="E182" s="4">
        <v>23</v>
      </c>
      <c r="F182" s="5" t="s">
        <v>595</v>
      </c>
      <c r="G182" s="5" t="s">
        <v>595</v>
      </c>
      <c r="H182" s="5"/>
      <c r="I182" s="5"/>
      <c r="J182" s="5"/>
      <c r="K182" s="5"/>
      <c r="L182" s="5"/>
      <c r="M182" s="5"/>
      <c r="N182" s="5"/>
      <c r="O182" s="5"/>
      <c r="P182" s="5"/>
      <c r="Q182" s="5"/>
      <c r="R182" s="5"/>
      <c r="S182" s="4" t="s">
        <v>533</v>
      </c>
      <c r="T182" s="5" t="str">
        <f t="shared" si="2"/>
        <v>INSERT INTO ERRORMESS VALUES (709,'If DX Year is 2010 or later and CS Version Input Original is less than 020000 and CS Version Input Current is 020100 or higher, CS Site-Specific Factor 16 must not be blank or 988',23,'N','N',NULL,NULL,NULL,NULL,NULL,NULL,NULL,NULL,NULL,NULL,NULL,'If DX Year is 2010 or later and CS Version Input Original is less than 020000 and CS Version Input Current is 020100 or higher, CS Site-Specific Factor 16 must not be blank or 988');</v>
      </c>
    </row>
    <row r="183" spans="1:20" s="1" customFormat="1" ht="25.5" hidden="1">
      <c r="A183" s="5" t="s">
        <v>275</v>
      </c>
      <c r="B183" s="4" t="s">
        <v>138</v>
      </c>
      <c r="C183" s="26">
        <v>710</v>
      </c>
      <c r="D183" s="4" t="s">
        <v>534</v>
      </c>
      <c r="E183" s="4">
        <v>23</v>
      </c>
      <c r="F183" s="5" t="s">
        <v>595</v>
      </c>
      <c r="G183" s="5" t="s">
        <v>595</v>
      </c>
      <c r="H183" s="5"/>
      <c r="I183" s="5"/>
      <c r="J183" s="5"/>
      <c r="K183" s="5"/>
      <c r="L183" s="5"/>
      <c r="M183" s="5"/>
      <c r="N183" s="5"/>
      <c r="O183" s="5"/>
      <c r="P183" s="5"/>
      <c r="Q183" s="5"/>
      <c r="R183" s="5"/>
      <c r="S183" s="4" t="s">
        <v>534</v>
      </c>
      <c r="T183" s="5" t="str">
        <f t="shared" si="2"/>
        <v>INSERT INTO ERRORMESS VALUES (710,'Schema missing in metafile SSF.dbf for CS Site-Specific Factor 17',23,'N','N',NULL,NULL,NULL,NULL,NULL,NULL,NULL,NULL,NULL,NULL,NULL,'Schema missing in metafile SSF.dbf for CS Site-Specific Factor 17');</v>
      </c>
    </row>
    <row r="184" spans="1:20" s="1" customFormat="1" ht="38.25" hidden="1">
      <c r="A184" s="5" t="s">
        <v>275</v>
      </c>
      <c r="B184" s="4" t="s">
        <v>138</v>
      </c>
      <c r="C184" s="26">
        <v>711</v>
      </c>
      <c r="D184" s="4" t="s">
        <v>535</v>
      </c>
      <c r="E184" s="4">
        <v>23</v>
      </c>
      <c r="F184" s="5" t="s">
        <v>595</v>
      </c>
      <c r="G184" s="5" t="s">
        <v>595</v>
      </c>
      <c r="H184" s="5"/>
      <c r="I184" s="5"/>
      <c r="J184" s="5"/>
      <c r="K184" s="5"/>
      <c r="L184" s="5"/>
      <c r="M184" s="5"/>
      <c r="N184" s="5"/>
      <c r="O184" s="5"/>
      <c r="P184" s="5"/>
      <c r="Q184" s="5"/>
      <c r="R184" s="5"/>
      <c r="S184" s="4" t="s">
        <v>535</v>
      </c>
      <c r="T184" s="5" t="str">
        <f t="shared" si="2"/>
        <v>INSERT INTO ERRORMESS VALUES (711,'If CS Version Input Original is less than 020000 and CS Version Input Current is 020000 (converted), CS Site-Specific Factor 17 must be 988 for this schema',23,'N','N',NULL,NULL,NULL,NULL,NULL,NULL,NULL,NULL,NULL,NULL,NULL,'If CS Version Input Original is less than 020000 and CS Version Input Current is 020000 (converted), CS Site-Specific Factor 17 must be 988 for this schema');</v>
      </c>
    </row>
    <row r="185" spans="1:20" s="1" customFormat="1" ht="25.5" hidden="1">
      <c r="A185" s="5" t="s">
        <v>275</v>
      </c>
      <c r="B185" s="4" t="s">
        <v>138</v>
      </c>
      <c r="C185" s="26">
        <v>712</v>
      </c>
      <c r="D185" s="4" t="s">
        <v>536</v>
      </c>
      <c r="E185" s="4">
        <v>23</v>
      </c>
      <c r="F185" s="5" t="s">
        <v>595</v>
      </c>
      <c r="G185" s="5" t="s">
        <v>595</v>
      </c>
      <c r="H185" s="5"/>
      <c r="I185" s="5"/>
      <c r="J185" s="5"/>
      <c r="K185" s="5"/>
      <c r="L185" s="5"/>
      <c r="M185" s="5"/>
      <c r="N185" s="5"/>
      <c r="O185" s="5"/>
      <c r="P185" s="5"/>
      <c r="Q185" s="5"/>
      <c r="R185" s="5"/>
      <c r="S185" s="4" t="s">
        <v>536</v>
      </c>
      <c r="T185" s="5" t="str">
        <f t="shared" si="2"/>
        <v>INSERT INTO ERRORMESS VALUES (712,'If CS Version Input Original  is 020100 or higher, CS Site-Specific Factor 17 must not be blank or 988 for this schema',23,'N','N',NULL,NULL,NULL,NULL,NULL,NULL,NULL,NULL,NULL,NULL,NULL,'If CS Version Input Original  is 020100 or higher, CS Site-Specific Factor 17 must not be blank or 988 for this schema');</v>
      </c>
    </row>
    <row r="186" spans="1:20" s="1" customFormat="1" ht="38.25" hidden="1">
      <c r="A186" s="5" t="s">
        <v>275</v>
      </c>
      <c r="B186" s="4" t="s">
        <v>138</v>
      </c>
      <c r="C186" s="26">
        <v>713</v>
      </c>
      <c r="D186" s="4" t="s">
        <v>558</v>
      </c>
      <c r="E186" s="4">
        <v>23</v>
      </c>
      <c r="F186" s="5" t="s">
        <v>595</v>
      </c>
      <c r="G186" s="5" t="s">
        <v>595</v>
      </c>
      <c r="H186" s="5"/>
      <c r="I186" s="5"/>
      <c r="J186" s="5"/>
      <c r="K186" s="5"/>
      <c r="L186" s="5"/>
      <c r="M186" s="5"/>
      <c r="N186" s="5"/>
      <c r="O186" s="5"/>
      <c r="P186" s="5"/>
      <c r="Q186" s="5"/>
      <c r="R186" s="5"/>
      <c r="S186" s="4" t="s">
        <v>558</v>
      </c>
      <c r="T186" s="5" t="str">
        <f t="shared" si="2"/>
        <v>INSERT INTO ERRORMESS VALUES (713,'If DX Year is less than 2010 and CS Version Input Original is less than 020000 and CS Version Input Current 020100 or higher, CS Site-Specific Factor 17 must not be blank',23,'N','N',NULL,NULL,NULL,NULL,NULL,NULL,NULL,NULL,NULL,NULL,NULL,'If DX Year is less than 2010 and CS Version Input Original is less than 020000 and CS Version Input Current 020100 or higher, CS Site-Specific Factor 17 must not be blank');</v>
      </c>
    </row>
    <row r="187" spans="1:20" s="1" customFormat="1" ht="38.25" hidden="1">
      <c r="A187" s="5" t="s">
        <v>275</v>
      </c>
      <c r="B187" s="4" t="s">
        <v>138</v>
      </c>
      <c r="C187" s="26">
        <v>714</v>
      </c>
      <c r="D187" s="4" t="s">
        <v>559</v>
      </c>
      <c r="E187" s="4">
        <v>23</v>
      </c>
      <c r="F187" s="5" t="s">
        <v>595</v>
      </c>
      <c r="G187" s="5" t="s">
        <v>595</v>
      </c>
      <c r="H187" s="5"/>
      <c r="I187" s="5"/>
      <c r="J187" s="5"/>
      <c r="K187" s="5"/>
      <c r="L187" s="5"/>
      <c r="M187" s="5"/>
      <c r="N187" s="5"/>
      <c r="O187" s="5"/>
      <c r="P187" s="5"/>
      <c r="Q187" s="5"/>
      <c r="R187" s="5"/>
      <c r="S187" s="4" t="s">
        <v>559</v>
      </c>
      <c r="T187" s="5" t="str">
        <f t="shared" si="2"/>
        <v>INSERT INTO ERRORMESS VALUES (714,'If DX Year is 2010 or later and CS Version Input Original is less than 020000 and CS Version Input Current is 020100 or higher, CS Site-Specific Factor 17 must not be blank or 988',23,'N','N',NULL,NULL,NULL,NULL,NULL,NULL,NULL,NULL,NULL,NULL,NULL,'If DX Year is 2010 or later and CS Version Input Original is less than 020000 and CS Version Input Current is 020100 or higher, CS Site-Specific Factor 17 must not be blank or 988');</v>
      </c>
    </row>
    <row r="188" spans="1:20" s="1" customFormat="1" ht="25.5" hidden="1">
      <c r="A188" s="5" t="s">
        <v>275</v>
      </c>
      <c r="B188" s="4" t="s">
        <v>139</v>
      </c>
      <c r="C188" s="26">
        <v>715</v>
      </c>
      <c r="D188" s="4" t="s">
        <v>560</v>
      </c>
      <c r="E188" s="4">
        <v>23</v>
      </c>
      <c r="F188" s="5" t="s">
        <v>595</v>
      </c>
      <c r="G188" s="5" t="s">
        <v>595</v>
      </c>
      <c r="H188" s="5"/>
      <c r="I188" s="5"/>
      <c r="J188" s="5"/>
      <c r="K188" s="5"/>
      <c r="L188" s="5"/>
      <c r="M188" s="5"/>
      <c r="N188" s="5"/>
      <c r="O188" s="5"/>
      <c r="P188" s="5"/>
      <c r="Q188" s="5"/>
      <c r="R188" s="5"/>
      <c r="S188" s="4" t="s">
        <v>560</v>
      </c>
      <c r="T188" s="5" t="str">
        <f t="shared" si="2"/>
        <v>INSERT INTO ERRORMESS VALUES (715,'Schema missing in metafile SSF.dbf for CS Site-Specific Factor 18',23,'N','N',NULL,NULL,NULL,NULL,NULL,NULL,NULL,NULL,NULL,NULL,NULL,'Schema missing in metafile SSF.dbf for CS Site-Specific Factor 18');</v>
      </c>
    </row>
    <row r="189" spans="1:20" s="1" customFormat="1" ht="38.25" hidden="1">
      <c r="A189" s="5" t="s">
        <v>275</v>
      </c>
      <c r="B189" s="4" t="s">
        <v>139</v>
      </c>
      <c r="C189" s="26">
        <v>716</v>
      </c>
      <c r="D189" s="4" t="s">
        <v>561</v>
      </c>
      <c r="E189" s="4">
        <v>23</v>
      </c>
      <c r="F189" s="5" t="s">
        <v>595</v>
      </c>
      <c r="G189" s="5" t="s">
        <v>595</v>
      </c>
      <c r="H189" s="5"/>
      <c r="I189" s="5"/>
      <c r="J189" s="5"/>
      <c r="K189" s="5"/>
      <c r="L189" s="5"/>
      <c r="M189" s="5"/>
      <c r="N189" s="5"/>
      <c r="O189" s="5"/>
      <c r="P189" s="5"/>
      <c r="Q189" s="5"/>
      <c r="R189" s="5"/>
      <c r="S189" s="4" t="s">
        <v>561</v>
      </c>
      <c r="T189" s="5" t="str">
        <f t="shared" si="2"/>
        <v>INSERT INTO ERRORMESS VALUES (716,'If CS Version Input Original is less than 020000 and CS Version Input Current is 020000 (converted), CS Site-Specific Factor 18 must be 988 for this schema',23,'N','N',NULL,NULL,NULL,NULL,NULL,NULL,NULL,NULL,NULL,NULL,NULL,'If CS Version Input Original is less than 020000 and CS Version Input Current is 020000 (converted), CS Site-Specific Factor 18 must be 988 for this schema');</v>
      </c>
    </row>
    <row r="190" spans="1:20" s="1" customFormat="1" ht="25.5" hidden="1">
      <c r="A190" s="5" t="s">
        <v>275</v>
      </c>
      <c r="B190" s="4" t="s">
        <v>139</v>
      </c>
      <c r="C190" s="26">
        <v>717</v>
      </c>
      <c r="D190" s="4" t="s">
        <v>562</v>
      </c>
      <c r="E190" s="4">
        <v>23</v>
      </c>
      <c r="F190" s="5" t="s">
        <v>595</v>
      </c>
      <c r="G190" s="5" t="s">
        <v>595</v>
      </c>
      <c r="H190" s="5"/>
      <c r="I190" s="5"/>
      <c r="J190" s="5"/>
      <c r="K190" s="5"/>
      <c r="L190" s="5"/>
      <c r="M190" s="5"/>
      <c r="N190" s="5"/>
      <c r="O190" s="5"/>
      <c r="P190" s="5"/>
      <c r="Q190" s="5"/>
      <c r="R190" s="5"/>
      <c r="S190" s="4" t="s">
        <v>562</v>
      </c>
      <c r="T190" s="5" t="str">
        <f t="shared" si="2"/>
        <v>INSERT INTO ERRORMESS VALUES (717,'If CS Version Input Original  is 020100 or higher, CS Site-Specific Factor 18 must not be blank or 988 for this schema',23,'N','N',NULL,NULL,NULL,NULL,NULL,NULL,NULL,NULL,NULL,NULL,NULL,'If CS Version Input Original  is 020100 or higher, CS Site-Specific Factor 18 must not be blank or 988 for this schema');</v>
      </c>
    </row>
    <row r="191" spans="1:20" s="1" customFormat="1" ht="38.25" hidden="1">
      <c r="A191" s="5" t="s">
        <v>275</v>
      </c>
      <c r="B191" s="4" t="s">
        <v>139</v>
      </c>
      <c r="C191" s="26">
        <v>718</v>
      </c>
      <c r="D191" s="4" t="s">
        <v>563</v>
      </c>
      <c r="E191" s="4">
        <v>23</v>
      </c>
      <c r="F191" s="5" t="s">
        <v>595</v>
      </c>
      <c r="G191" s="5" t="s">
        <v>595</v>
      </c>
      <c r="H191" s="5"/>
      <c r="I191" s="5"/>
      <c r="J191" s="5"/>
      <c r="K191" s="5"/>
      <c r="L191" s="5"/>
      <c r="M191" s="5"/>
      <c r="N191" s="5"/>
      <c r="O191" s="5"/>
      <c r="P191" s="5"/>
      <c r="Q191" s="5"/>
      <c r="R191" s="5"/>
      <c r="S191" s="4" t="s">
        <v>563</v>
      </c>
      <c r="T191" s="5" t="str">
        <f t="shared" si="2"/>
        <v>INSERT INTO ERRORMESS VALUES (718,'If DX Year is less than 2010 and CS Version Input Original is less than 020000 and CS Version Input Current 020100 or higher, CS Site-Specific Factor 18 must not be blank',23,'N','N',NULL,NULL,NULL,NULL,NULL,NULL,NULL,NULL,NULL,NULL,NULL,'If DX Year is less than 2010 and CS Version Input Original is less than 020000 and CS Version Input Current 020100 or higher, CS Site-Specific Factor 18 must not be blank');</v>
      </c>
    </row>
    <row r="192" spans="1:20" s="1" customFormat="1" ht="38.25" hidden="1">
      <c r="A192" s="5" t="s">
        <v>275</v>
      </c>
      <c r="B192" s="4" t="s">
        <v>139</v>
      </c>
      <c r="C192" s="26">
        <v>719</v>
      </c>
      <c r="D192" s="4" t="s">
        <v>564</v>
      </c>
      <c r="E192" s="4">
        <v>23</v>
      </c>
      <c r="F192" s="5" t="s">
        <v>595</v>
      </c>
      <c r="G192" s="5" t="s">
        <v>595</v>
      </c>
      <c r="H192" s="5"/>
      <c r="I192" s="5"/>
      <c r="J192" s="5"/>
      <c r="K192" s="5"/>
      <c r="L192" s="5"/>
      <c r="M192" s="5"/>
      <c r="N192" s="5"/>
      <c r="O192" s="5"/>
      <c r="P192" s="5"/>
      <c r="Q192" s="5"/>
      <c r="R192" s="5"/>
      <c r="S192" s="4" t="s">
        <v>564</v>
      </c>
      <c r="T192" s="5" t="str">
        <f t="shared" si="2"/>
        <v>INSERT INTO ERRORMESS VALUES (719,'If DX Year is 2010 or later and CS Version Input Original is less than 020000 and CS Version Input Current is 020100 or higher, CS Site-Specific Factor 18 must not be blank or 988',23,'N','N',NULL,NULL,NULL,NULL,NULL,NULL,NULL,NULL,NULL,NULL,NULL,'If DX Year is 2010 or later and CS Version Input Original is less than 020000 and CS Version Input Current is 020100 or higher, CS Site-Specific Factor 18 must not be blank or 988');</v>
      </c>
    </row>
    <row r="193" spans="1:20" s="1" customFormat="1" ht="25.5" hidden="1">
      <c r="A193" s="5" t="s">
        <v>275</v>
      </c>
      <c r="B193" s="4" t="s">
        <v>140</v>
      </c>
      <c r="C193" s="26">
        <v>720</v>
      </c>
      <c r="D193" s="4" t="s">
        <v>565</v>
      </c>
      <c r="E193" s="4">
        <v>23</v>
      </c>
      <c r="F193" s="5" t="s">
        <v>595</v>
      </c>
      <c r="G193" s="5" t="s">
        <v>595</v>
      </c>
      <c r="H193" s="5"/>
      <c r="I193" s="5"/>
      <c r="J193" s="5"/>
      <c r="K193" s="5"/>
      <c r="L193" s="5"/>
      <c r="M193" s="5"/>
      <c r="N193" s="5"/>
      <c r="O193" s="5"/>
      <c r="P193" s="5"/>
      <c r="Q193" s="5"/>
      <c r="R193" s="5"/>
      <c r="S193" s="4" t="s">
        <v>565</v>
      </c>
      <c r="T193" s="5" t="str">
        <f t="shared" si="2"/>
        <v>INSERT INTO ERRORMESS VALUES (720,'Schema missing in metafile SSF.dbf for CS Site-Specific Factor 21',23,'N','N',NULL,NULL,NULL,NULL,NULL,NULL,NULL,NULL,NULL,NULL,NULL,'Schema missing in metafile SSF.dbf for CS Site-Specific Factor 21');</v>
      </c>
    </row>
    <row r="194" spans="1:20" s="1" customFormat="1" ht="38.25" hidden="1">
      <c r="A194" s="5" t="s">
        <v>275</v>
      </c>
      <c r="B194" s="4" t="s">
        <v>140</v>
      </c>
      <c r="C194" s="26">
        <v>721</v>
      </c>
      <c r="D194" s="4" t="s">
        <v>566</v>
      </c>
      <c r="E194" s="4">
        <v>23</v>
      </c>
      <c r="F194" s="5" t="s">
        <v>595</v>
      </c>
      <c r="G194" s="5" t="s">
        <v>595</v>
      </c>
      <c r="H194" s="5"/>
      <c r="I194" s="5"/>
      <c r="J194" s="5"/>
      <c r="K194" s="5"/>
      <c r="L194" s="5"/>
      <c r="M194" s="5"/>
      <c r="N194" s="5"/>
      <c r="O194" s="5"/>
      <c r="P194" s="5"/>
      <c r="Q194" s="5"/>
      <c r="R194" s="5"/>
      <c r="S194" s="4" t="s">
        <v>566</v>
      </c>
      <c r="T194" s="5" t="str">
        <f t="shared" si="2"/>
        <v>INSERT INTO ERRORMESS VALUES (721,'If CS Version Input Original is less than 020000 and CS Version Input Current is 020000 (converted), CS Site-Specific Factor 21 must be 988 for this schema',23,'N','N',NULL,NULL,NULL,NULL,NULL,NULL,NULL,NULL,NULL,NULL,NULL,'If CS Version Input Original is less than 020000 and CS Version Input Current is 020000 (converted), CS Site-Specific Factor 21 must be 988 for this schema');</v>
      </c>
    </row>
    <row r="195" spans="1:20" s="1" customFormat="1" ht="25.5" hidden="1">
      <c r="A195" s="5" t="s">
        <v>275</v>
      </c>
      <c r="B195" s="4" t="s">
        <v>140</v>
      </c>
      <c r="C195" s="26">
        <v>722</v>
      </c>
      <c r="D195" s="4" t="s">
        <v>567</v>
      </c>
      <c r="E195" s="4">
        <v>23</v>
      </c>
      <c r="F195" s="5" t="s">
        <v>595</v>
      </c>
      <c r="G195" s="5" t="s">
        <v>595</v>
      </c>
      <c r="H195" s="5"/>
      <c r="I195" s="5"/>
      <c r="J195" s="5"/>
      <c r="K195" s="5"/>
      <c r="L195" s="5"/>
      <c r="M195" s="5"/>
      <c r="N195" s="5"/>
      <c r="O195" s="5"/>
      <c r="P195" s="5"/>
      <c r="Q195" s="5"/>
      <c r="R195" s="5"/>
      <c r="S195" s="4" t="s">
        <v>567</v>
      </c>
      <c r="T195" s="5" t="str">
        <f t="shared" si="2"/>
        <v>INSERT INTO ERRORMESS VALUES (722,'If CS Version Input Original  is 020100 or higher, CS Site-Specific Factor 21 must not be blank or 988 for this schema',23,'N','N',NULL,NULL,NULL,NULL,NULL,NULL,NULL,NULL,NULL,NULL,NULL,'If CS Version Input Original  is 020100 or higher, CS Site-Specific Factor 21 must not be blank or 988 for this schema');</v>
      </c>
    </row>
    <row r="196" spans="1:20" s="1" customFormat="1" ht="38.25" hidden="1">
      <c r="A196" s="5" t="s">
        <v>275</v>
      </c>
      <c r="B196" s="4" t="s">
        <v>140</v>
      </c>
      <c r="C196" s="26">
        <v>723</v>
      </c>
      <c r="D196" s="4" t="s">
        <v>568</v>
      </c>
      <c r="E196" s="4">
        <v>23</v>
      </c>
      <c r="F196" s="5" t="s">
        <v>595</v>
      </c>
      <c r="G196" s="5" t="s">
        <v>595</v>
      </c>
      <c r="H196" s="5"/>
      <c r="I196" s="5"/>
      <c r="J196" s="5"/>
      <c r="K196" s="5"/>
      <c r="L196" s="5"/>
      <c r="M196" s="5"/>
      <c r="N196" s="5"/>
      <c r="O196" s="5"/>
      <c r="P196" s="5"/>
      <c r="Q196" s="5"/>
      <c r="R196" s="5"/>
      <c r="S196" s="4" t="s">
        <v>568</v>
      </c>
      <c r="T196" s="5" t="str">
        <f t="shared" si="2"/>
        <v>INSERT INTO ERRORMESS VALUES (723,'If DX Year is less than 2010 and CS Version Input Original is less than 020000 and CS Version Input Current 020100 or higher, CS Site-Specific Factor 21 must not be blank',23,'N','N',NULL,NULL,NULL,NULL,NULL,NULL,NULL,NULL,NULL,NULL,NULL,'If DX Year is less than 2010 and CS Version Input Original is less than 020000 and CS Version Input Current 020100 or higher, CS Site-Specific Factor 21 must not be blank');</v>
      </c>
    </row>
    <row r="197" spans="1:20" s="1" customFormat="1" ht="38.25" hidden="1">
      <c r="A197" s="5" t="s">
        <v>275</v>
      </c>
      <c r="B197" s="4" t="s">
        <v>140</v>
      </c>
      <c r="C197" s="26">
        <v>724</v>
      </c>
      <c r="D197" s="4" t="s">
        <v>569</v>
      </c>
      <c r="E197" s="4">
        <v>23</v>
      </c>
      <c r="F197" s="5" t="s">
        <v>595</v>
      </c>
      <c r="G197" s="5" t="s">
        <v>595</v>
      </c>
      <c r="H197" s="5"/>
      <c r="I197" s="5"/>
      <c r="J197" s="5"/>
      <c r="K197" s="5"/>
      <c r="L197" s="5"/>
      <c r="M197" s="5"/>
      <c r="N197" s="5"/>
      <c r="O197" s="5"/>
      <c r="P197" s="5"/>
      <c r="Q197" s="5"/>
      <c r="R197" s="5"/>
      <c r="S197" s="4" t="s">
        <v>569</v>
      </c>
      <c r="T197" s="5" t="str">
        <f t="shared" si="2"/>
        <v>INSERT INTO ERRORMESS VALUES (724,'If DX Year is 2010 or later and CS Version Input Original is less than 020000 and CS Version Input Current is 020100 or higher, CS Site-Specific Factor 21 must not be blank or 988',23,'N','N',NULL,NULL,NULL,NULL,NULL,NULL,NULL,NULL,NULL,NULL,NULL,'If DX Year is 2010 or later and CS Version Input Original is less than 020000 and CS Version Input Current is 020100 or higher, CS Site-Specific Factor 21 must not be blank or 988');</v>
      </c>
    </row>
    <row r="198" spans="1:20" s="1" customFormat="1" ht="25.5" hidden="1">
      <c r="A198" s="5" t="s">
        <v>275</v>
      </c>
      <c r="B198" s="4" t="s">
        <v>141</v>
      </c>
      <c r="C198" s="26">
        <v>725</v>
      </c>
      <c r="D198" s="4" t="s">
        <v>570</v>
      </c>
      <c r="E198" s="4">
        <v>23</v>
      </c>
      <c r="F198" s="5" t="s">
        <v>595</v>
      </c>
      <c r="G198" s="5" t="s">
        <v>595</v>
      </c>
      <c r="H198" s="5"/>
      <c r="I198" s="5"/>
      <c r="J198" s="5"/>
      <c r="K198" s="5"/>
      <c r="L198" s="5"/>
      <c r="M198" s="5"/>
      <c r="N198" s="5"/>
      <c r="O198" s="5"/>
      <c r="P198" s="5"/>
      <c r="Q198" s="5"/>
      <c r="R198" s="5"/>
      <c r="S198" s="4" t="s">
        <v>570</v>
      </c>
      <c r="T198" s="5" t="str">
        <f t="shared" si="2"/>
        <v>INSERT INTO ERRORMESS VALUES (725,'Schema missing in metafile SSF.dbf for CS Site-Specific Factor 22',23,'N','N',NULL,NULL,NULL,NULL,NULL,NULL,NULL,NULL,NULL,NULL,NULL,'Schema missing in metafile SSF.dbf for CS Site-Specific Factor 22');</v>
      </c>
    </row>
    <row r="199" spans="1:20" s="1" customFormat="1" ht="38.25" hidden="1">
      <c r="A199" s="5" t="s">
        <v>275</v>
      </c>
      <c r="B199" s="4" t="s">
        <v>141</v>
      </c>
      <c r="C199" s="26">
        <v>726</v>
      </c>
      <c r="D199" s="4" t="s">
        <v>571</v>
      </c>
      <c r="E199" s="4">
        <v>23</v>
      </c>
      <c r="F199" s="5" t="s">
        <v>595</v>
      </c>
      <c r="G199" s="5" t="s">
        <v>595</v>
      </c>
      <c r="H199" s="5"/>
      <c r="I199" s="5"/>
      <c r="J199" s="5"/>
      <c r="K199" s="5"/>
      <c r="L199" s="5"/>
      <c r="M199" s="5"/>
      <c r="N199" s="5"/>
      <c r="O199" s="5"/>
      <c r="P199" s="5"/>
      <c r="Q199" s="5"/>
      <c r="R199" s="5"/>
      <c r="S199" s="4" t="s">
        <v>571</v>
      </c>
      <c r="T199" s="5" t="str">
        <f t="shared" si="2"/>
        <v>INSERT INTO ERRORMESS VALUES (726,'If CS Version Input Original is less than 020000 and CS Version Input Current is 020000 (converted), CS Site-Specific Factor 22 must be 988 for this schema',23,'N','N',NULL,NULL,NULL,NULL,NULL,NULL,NULL,NULL,NULL,NULL,NULL,'If CS Version Input Original is less than 020000 and CS Version Input Current is 020000 (converted), CS Site-Specific Factor 22 must be 988 for this schema');</v>
      </c>
    </row>
    <row r="200" spans="1:20" s="1" customFormat="1" ht="25.5" hidden="1">
      <c r="A200" s="5" t="s">
        <v>275</v>
      </c>
      <c r="B200" s="4" t="s">
        <v>141</v>
      </c>
      <c r="C200" s="26">
        <v>727</v>
      </c>
      <c r="D200" s="4" t="s">
        <v>572</v>
      </c>
      <c r="E200" s="4">
        <v>23</v>
      </c>
      <c r="F200" s="5" t="s">
        <v>595</v>
      </c>
      <c r="G200" s="5" t="s">
        <v>595</v>
      </c>
      <c r="H200" s="5"/>
      <c r="I200" s="5"/>
      <c r="J200" s="5"/>
      <c r="K200" s="5"/>
      <c r="L200" s="5"/>
      <c r="M200" s="5"/>
      <c r="N200" s="5"/>
      <c r="O200" s="5"/>
      <c r="P200" s="5"/>
      <c r="Q200" s="5"/>
      <c r="R200" s="5"/>
      <c r="S200" s="4" t="s">
        <v>572</v>
      </c>
      <c r="T200" s="5" t="str">
        <f t="shared" si="2"/>
        <v>INSERT INTO ERRORMESS VALUES (727,'If CS Version Input Original  is 020100 or higher, CS Site-Specific Factor 22 must not be blank or 988 for this schema',23,'N','N',NULL,NULL,NULL,NULL,NULL,NULL,NULL,NULL,NULL,NULL,NULL,'If CS Version Input Original  is 020100 or higher, CS Site-Specific Factor 22 must not be blank or 988 for this schema');</v>
      </c>
    </row>
    <row r="201" spans="1:20" s="1" customFormat="1" ht="38.25" hidden="1">
      <c r="A201" s="5" t="s">
        <v>275</v>
      </c>
      <c r="B201" s="4" t="s">
        <v>141</v>
      </c>
      <c r="C201" s="26">
        <v>728</v>
      </c>
      <c r="D201" s="4" t="s">
        <v>573</v>
      </c>
      <c r="E201" s="4">
        <v>23</v>
      </c>
      <c r="F201" s="5" t="s">
        <v>595</v>
      </c>
      <c r="G201" s="5" t="s">
        <v>595</v>
      </c>
      <c r="H201" s="5"/>
      <c r="I201" s="5"/>
      <c r="J201" s="5"/>
      <c r="K201" s="5"/>
      <c r="L201" s="5"/>
      <c r="M201" s="5"/>
      <c r="N201" s="5"/>
      <c r="O201" s="5"/>
      <c r="P201" s="5"/>
      <c r="Q201" s="5"/>
      <c r="R201" s="5"/>
      <c r="S201" s="4" t="s">
        <v>573</v>
      </c>
      <c r="T201" s="5" t="str">
        <f t="shared" si="2"/>
        <v>INSERT INTO ERRORMESS VALUES (728,'If DX Year is less than 2010 and CS Version Input Original is less than 020000 and CS Version Input Current 020100 or higher, CS Site-Specific Factor 22 must not be blank',23,'N','N',NULL,NULL,NULL,NULL,NULL,NULL,NULL,NULL,NULL,NULL,NULL,'If DX Year is less than 2010 and CS Version Input Original is less than 020000 and CS Version Input Current 020100 or higher, CS Site-Specific Factor 22 must not be blank');</v>
      </c>
    </row>
    <row r="202" spans="1:20" s="1" customFormat="1" ht="38.25" hidden="1">
      <c r="A202" s="5" t="s">
        <v>275</v>
      </c>
      <c r="B202" s="4" t="s">
        <v>141</v>
      </c>
      <c r="C202" s="26">
        <v>729</v>
      </c>
      <c r="D202" s="4" t="s">
        <v>574</v>
      </c>
      <c r="E202" s="4">
        <v>23</v>
      </c>
      <c r="F202" s="5" t="s">
        <v>595</v>
      </c>
      <c r="G202" s="5" t="s">
        <v>595</v>
      </c>
      <c r="H202" s="5"/>
      <c r="I202" s="5"/>
      <c r="J202" s="5"/>
      <c r="K202" s="5"/>
      <c r="L202" s="5"/>
      <c r="M202" s="5"/>
      <c r="N202" s="5"/>
      <c r="O202" s="5"/>
      <c r="P202" s="5"/>
      <c r="Q202" s="5"/>
      <c r="R202" s="5"/>
      <c r="S202" s="4" t="s">
        <v>574</v>
      </c>
      <c r="T202" s="5" t="str">
        <f t="shared" si="2"/>
        <v>INSERT INTO ERRORMESS VALUES (729,'If DX Year is 2010 or later and CS Version Input Original is less than 020000 and CS Version Input Current is 020100 or higher, CS Site-Specific Factor 22 must not be blank or 988',23,'N','N',NULL,NULL,NULL,NULL,NULL,NULL,NULL,NULL,NULL,NULL,NULL,'If DX Year is 2010 or later and CS Version Input Original is less than 020000 and CS Version Input Current is 020100 or higher, CS Site-Specific Factor 22 must not be blank or 988');</v>
      </c>
    </row>
    <row r="203" spans="1:20" s="1" customFormat="1" ht="25.5" hidden="1">
      <c r="A203" s="5" t="s">
        <v>275</v>
      </c>
      <c r="B203" s="4" t="s">
        <v>142</v>
      </c>
      <c r="C203" s="26">
        <v>730</v>
      </c>
      <c r="D203" s="4" t="s">
        <v>575</v>
      </c>
      <c r="E203" s="4">
        <v>23</v>
      </c>
      <c r="F203" s="5" t="s">
        <v>595</v>
      </c>
      <c r="G203" s="5" t="s">
        <v>595</v>
      </c>
      <c r="H203" s="5"/>
      <c r="I203" s="5"/>
      <c r="J203" s="5"/>
      <c r="K203" s="5"/>
      <c r="L203" s="5"/>
      <c r="M203" s="5"/>
      <c r="N203" s="5"/>
      <c r="O203" s="5"/>
      <c r="P203" s="5"/>
      <c r="Q203" s="5"/>
      <c r="R203" s="5"/>
      <c r="S203" s="4" t="s">
        <v>575</v>
      </c>
      <c r="T203" s="5" t="str">
        <f t="shared" si="2"/>
        <v>INSERT INTO ERRORMESS VALUES (730,'Schema missing in metafile SSF.dbf for CS Site-Specific Factor 23',23,'N','N',NULL,NULL,NULL,NULL,NULL,NULL,NULL,NULL,NULL,NULL,NULL,'Schema missing in metafile SSF.dbf for CS Site-Specific Factor 23');</v>
      </c>
    </row>
    <row r="204" spans="1:20" s="1" customFormat="1" ht="38.25" hidden="1">
      <c r="A204" s="5" t="s">
        <v>275</v>
      </c>
      <c r="B204" s="4" t="s">
        <v>142</v>
      </c>
      <c r="C204" s="26">
        <v>731</v>
      </c>
      <c r="D204" s="4" t="s">
        <v>576</v>
      </c>
      <c r="E204" s="4">
        <v>23</v>
      </c>
      <c r="F204" s="5" t="s">
        <v>595</v>
      </c>
      <c r="G204" s="5" t="s">
        <v>595</v>
      </c>
      <c r="H204" s="5"/>
      <c r="I204" s="5"/>
      <c r="J204" s="5"/>
      <c r="K204" s="5"/>
      <c r="L204" s="5"/>
      <c r="M204" s="5"/>
      <c r="N204" s="5"/>
      <c r="O204" s="5"/>
      <c r="P204" s="5"/>
      <c r="Q204" s="5"/>
      <c r="R204" s="5"/>
      <c r="S204" s="4" t="s">
        <v>576</v>
      </c>
      <c r="T204" s="5" t="str">
        <f t="shared" si="2"/>
        <v>INSERT INTO ERRORMESS VALUES (731,'If CS Version Input Original is less than 020000 and CS Version Input Current is 020000 (converted), CS Site-Specific Factor 23 must be 988 for this schema',23,'N','N',NULL,NULL,NULL,NULL,NULL,NULL,NULL,NULL,NULL,NULL,NULL,'If CS Version Input Original is less than 020000 and CS Version Input Current is 020000 (converted), CS Site-Specific Factor 23 must be 988 for this schema');</v>
      </c>
    </row>
    <row r="205" spans="1:20" s="1" customFormat="1" ht="25.5" hidden="1">
      <c r="A205" s="5" t="s">
        <v>275</v>
      </c>
      <c r="B205" s="4" t="s">
        <v>142</v>
      </c>
      <c r="C205" s="26">
        <v>732</v>
      </c>
      <c r="D205" s="4" t="s">
        <v>577</v>
      </c>
      <c r="E205" s="4">
        <v>23</v>
      </c>
      <c r="F205" s="5" t="s">
        <v>595</v>
      </c>
      <c r="G205" s="5" t="s">
        <v>595</v>
      </c>
      <c r="H205" s="5"/>
      <c r="I205" s="5"/>
      <c r="J205" s="5"/>
      <c r="K205" s="5"/>
      <c r="L205" s="5"/>
      <c r="M205" s="5"/>
      <c r="N205" s="5"/>
      <c r="O205" s="5"/>
      <c r="P205" s="5"/>
      <c r="Q205" s="5"/>
      <c r="R205" s="5"/>
      <c r="S205" s="4" t="s">
        <v>577</v>
      </c>
      <c r="T205" s="5" t="str">
        <f t="shared" si="2"/>
        <v>INSERT INTO ERRORMESS VALUES (732,'If CS Version Input Original  is 020100 or higher, CS Site-Specific Factor 23 must not be blank or 988 for this schema',23,'N','N',NULL,NULL,NULL,NULL,NULL,NULL,NULL,NULL,NULL,NULL,NULL,'If CS Version Input Original  is 020100 or higher, CS Site-Specific Factor 23 must not be blank or 988 for this schema');</v>
      </c>
    </row>
    <row r="206" spans="1:20" s="1" customFormat="1" ht="38.25" hidden="1">
      <c r="A206" s="5" t="s">
        <v>275</v>
      </c>
      <c r="B206" s="4" t="s">
        <v>142</v>
      </c>
      <c r="C206" s="26">
        <v>733</v>
      </c>
      <c r="D206" s="4" t="s">
        <v>578</v>
      </c>
      <c r="E206" s="4">
        <v>23</v>
      </c>
      <c r="F206" s="5" t="s">
        <v>595</v>
      </c>
      <c r="G206" s="5" t="s">
        <v>595</v>
      </c>
      <c r="H206" s="5"/>
      <c r="I206" s="5"/>
      <c r="J206" s="5"/>
      <c r="K206" s="5"/>
      <c r="L206" s="5"/>
      <c r="M206" s="5"/>
      <c r="N206" s="5"/>
      <c r="O206" s="5"/>
      <c r="P206" s="5"/>
      <c r="Q206" s="5"/>
      <c r="R206" s="5"/>
      <c r="S206" s="4" t="s">
        <v>578</v>
      </c>
      <c r="T206" s="5" t="str">
        <f t="shared" si="2"/>
        <v>INSERT INTO ERRORMESS VALUES (733,'If DX Year is less than 2010 and CS Version Input Original is less than 020000 and CS Version Input Current 020100 or higher, CS Site-Specific Factor 23 must not be blank',23,'N','N',NULL,NULL,NULL,NULL,NULL,NULL,NULL,NULL,NULL,NULL,NULL,'If DX Year is less than 2010 and CS Version Input Original is less than 020000 and CS Version Input Current 020100 or higher, CS Site-Specific Factor 23 must not be blank');</v>
      </c>
    </row>
    <row r="207" spans="1:20" s="1" customFormat="1" ht="38.25" hidden="1">
      <c r="A207" s="5" t="s">
        <v>275</v>
      </c>
      <c r="B207" s="4" t="s">
        <v>142</v>
      </c>
      <c r="C207" s="26">
        <v>734</v>
      </c>
      <c r="D207" s="4" t="s">
        <v>579</v>
      </c>
      <c r="E207" s="4">
        <v>23</v>
      </c>
      <c r="F207" s="5" t="s">
        <v>595</v>
      </c>
      <c r="G207" s="5" t="s">
        <v>595</v>
      </c>
      <c r="H207" s="5"/>
      <c r="I207" s="5"/>
      <c r="J207" s="5"/>
      <c r="K207" s="5"/>
      <c r="L207" s="5"/>
      <c r="M207" s="5"/>
      <c r="N207" s="5"/>
      <c r="O207" s="5"/>
      <c r="P207" s="5"/>
      <c r="Q207" s="5"/>
      <c r="R207" s="5"/>
      <c r="S207" s="4" t="s">
        <v>579</v>
      </c>
      <c r="T207" s="5" t="str">
        <f t="shared" si="2"/>
        <v>INSERT INTO ERRORMESS VALUES (734,'If DX Year is 2010 or later and CS Version Input Original is less than 020000 and CS Version Input Current is 020100 or higher, CS Site-Specific Factor 23 must not be blank or 988',23,'N','N',NULL,NULL,NULL,NULL,NULL,NULL,NULL,NULL,NULL,NULL,NULL,'If DX Year is 2010 or later and CS Version Input Original is less than 020000 and CS Version Input Current is 020100 or higher, CS Site-Specific Factor 23 must not be blank or 988');</v>
      </c>
    </row>
    <row r="208" spans="1:20" s="1" customFormat="1" ht="13.5" hidden="1">
      <c r="A208" s="5" t="s">
        <v>275</v>
      </c>
      <c r="B208" s="4" t="s">
        <v>176</v>
      </c>
      <c r="C208" s="26">
        <v>735</v>
      </c>
      <c r="D208" s="17" t="s">
        <v>143</v>
      </c>
      <c r="E208" s="4">
        <v>23</v>
      </c>
      <c r="F208" s="5" t="s">
        <v>595</v>
      </c>
      <c r="G208" s="5" t="s">
        <v>595</v>
      </c>
      <c r="H208" s="5"/>
      <c r="I208" s="5"/>
      <c r="J208" s="5"/>
      <c r="K208" s="5"/>
      <c r="L208" s="5"/>
      <c r="M208" s="5"/>
      <c r="N208" s="5"/>
      <c r="O208" s="5"/>
      <c r="P208" s="5"/>
      <c r="Q208" s="5"/>
      <c r="R208" s="5"/>
      <c r="S208" s="17" t="s">
        <v>143</v>
      </c>
      <c r="T208" s="5" t="str">
        <f t="shared" si="2"/>
        <v>INSERT INTO ERRORMESS VALUES (735,'CS Tumor Size cannot be left blank',23,'N','N',NULL,NULL,NULL,NULL,NULL,NULL,NULL,NULL,NULL,NULL,NULL,'CS Tumor Size cannot be left blank');</v>
      </c>
    </row>
    <row r="209" spans="1:20" s="1" customFormat="1" hidden="1">
      <c r="A209" s="5"/>
      <c r="B209" s="4" t="s">
        <v>177</v>
      </c>
      <c r="C209" s="26"/>
      <c r="D209" s="4"/>
      <c r="E209" s="4">
        <v>23</v>
      </c>
      <c r="F209" s="5" t="s">
        <v>595</v>
      </c>
      <c r="G209" s="5" t="s">
        <v>595</v>
      </c>
      <c r="H209" s="5"/>
      <c r="I209" s="5"/>
      <c r="J209" s="5"/>
      <c r="K209" s="5"/>
      <c r="L209" s="5"/>
      <c r="M209" s="5"/>
      <c r="N209" s="5"/>
      <c r="O209" s="5"/>
      <c r="P209" s="5"/>
      <c r="Q209" s="5"/>
      <c r="R209" s="5"/>
      <c r="S209" s="4"/>
      <c r="T209" s="5" t="str">
        <f t="shared" si="2"/>
        <v>INSERT INTO ERRORMESS VALUES (,'',23,'N','N',NULL,NULL,NULL,NULL,NULL,NULL,NULL,NULL,NULL,NULL,NULL,'');</v>
      </c>
    </row>
    <row r="210" spans="1:20" s="1" customFormat="1" ht="13.5" hidden="1">
      <c r="A210" s="5" t="s">
        <v>275</v>
      </c>
      <c r="B210" s="4" t="s">
        <v>177</v>
      </c>
      <c r="C210" s="26">
        <v>736</v>
      </c>
      <c r="D210" s="17" t="s">
        <v>144</v>
      </c>
      <c r="E210" s="4">
        <v>23</v>
      </c>
      <c r="F210" s="5" t="s">
        <v>595</v>
      </c>
      <c r="G210" s="5" t="s">
        <v>595</v>
      </c>
      <c r="H210" s="5"/>
      <c r="I210" s="5"/>
      <c r="J210" s="5"/>
      <c r="K210" s="5"/>
      <c r="L210" s="5"/>
      <c r="M210" s="5"/>
      <c r="N210" s="5"/>
      <c r="O210" s="5"/>
      <c r="P210" s="5"/>
      <c r="Q210" s="5"/>
      <c r="R210" s="5"/>
      <c r="S210" s="17" t="s">
        <v>144</v>
      </c>
      <c r="T210" s="5" t="str">
        <f t="shared" si="2"/>
        <v>INSERT INTO ERRORMESS VALUES (736,'CS Extension cannot be left blank',23,'N','N',NULL,NULL,NULL,NULL,NULL,NULL,NULL,NULL,NULL,NULL,NULL,'CS Extension cannot be left blank');</v>
      </c>
    </row>
    <row r="211" spans="1:20" s="1" customFormat="1" ht="13.5" hidden="1">
      <c r="A211" s="5" t="s">
        <v>275</v>
      </c>
      <c r="B211" s="4" t="s">
        <v>176</v>
      </c>
      <c r="C211" s="26">
        <v>737</v>
      </c>
      <c r="D211" s="17" t="s">
        <v>145</v>
      </c>
      <c r="E211" s="4">
        <v>23</v>
      </c>
      <c r="F211" s="5" t="s">
        <v>595</v>
      </c>
      <c r="G211" s="5" t="s">
        <v>595</v>
      </c>
      <c r="H211" s="5"/>
      <c r="I211" s="5"/>
      <c r="J211" s="5"/>
      <c r="K211" s="5"/>
      <c r="L211" s="5"/>
      <c r="M211" s="5"/>
      <c r="N211" s="5"/>
      <c r="O211" s="5"/>
      <c r="P211" s="5"/>
      <c r="Q211" s="5"/>
      <c r="R211" s="5"/>
      <c r="S211" s="17" t="s">
        <v>145</v>
      </c>
      <c r="T211" s="5" t="str">
        <f t="shared" si="2"/>
        <v>INSERT INTO ERRORMESS VALUES (737,'CS Tumor Size/Ext Eval cannot be left blank',23,'N','N',NULL,NULL,NULL,NULL,NULL,NULL,NULL,NULL,NULL,NULL,NULL,'CS Tumor Size/Ext Eval cannot be left blank');</v>
      </c>
    </row>
    <row r="212" spans="1:20" s="1" customFormat="1" hidden="1">
      <c r="A212" s="5"/>
      <c r="B212" s="4" t="s">
        <v>177</v>
      </c>
      <c r="C212" s="26"/>
      <c r="D212" s="4"/>
      <c r="E212" s="4">
        <v>23</v>
      </c>
      <c r="F212" s="5" t="s">
        <v>595</v>
      </c>
      <c r="G212" s="5" t="s">
        <v>595</v>
      </c>
      <c r="H212" s="5"/>
      <c r="I212" s="5"/>
      <c r="J212" s="5"/>
      <c r="K212" s="5"/>
      <c r="L212" s="5"/>
      <c r="M212" s="5"/>
      <c r="N212" s="5"/>
      <c r="O212" s="5"/>
      <c r="P212" s="5"/>
      <c r="Q212" s="5"/>
      <c r="R212" s="5"/>
      <c r="S212" s="4"/>
      <c r="T212" s="5" t="str">
        <f t="shared" si="2"/>
        <v>INSERT INTO ERRORMESS VALUES (,'',23,'N','N',NULL,NULL,NULL,NULL,NULL,NULL,NULL,NULL,NULL,NULL,NULL,'');</v>
      </c>
    </row>
    <row r="213" spans="1:20" s="1" customFormat="1" ht="13.5" hidden="1">
      <c r="A213" s="5" t="s">
        <v>275</v>
      </c>
      <c r="B213" s="4" t="s">
        <v>176</v>
      </c>
      <c r="C213" s="26">
        <v>738</v>
      </c>
      <c r="D213" s="17" t="s">
        <v>146</v>
      </c>
      <c r="E213" s="4">
        <v>23</v>
      </c>
      <c r="F213" s="5" t="s">
        <v>595</v>
      </c>
      <c r="G213" s="5" t="s">
        <v>595</v>
      </c>
      <c r="H213" s="5"/>
      <c r="I213" s="5"/>
      <c r="J213" s="5"/>
      <c r="K213" s="5"/>
      <c r="L213" s="5"/>
      <c r="M213" s="5"/>
      <c r="N213" s="5"/>
      <c r="O213" s="5"/>
      <c r="P213" s="5"/>
      <c r="Q213" s="5"/>
      <c r="R213" s="5"/>
      <c r="S213" s="17" t="s">
        <v>146</v>
      </c>
      <c r="T213" s="5" t="str">
        <f t="shared" si="2"/>
        <v>INSERT INTO ERRORMESS VALUES (738,'CS Lymph Nodes cannot be left blank',23,'N','N',NULL,NULL,NULL,NULL,NULL,NULL,NULL,NULL,NULL,NULL,NULL,'CS Lymph Nodes cannot be left blank');</v>
      </c>
    </row>
    <row r="214" spans="1:20" s="1" customFormat="1" hidden="1">
      <c r="A214" s="5"/>
      <c r="B214" s="4" t="s">
        <v>177</v>
      </c>
      <c r="C214" s="26"/>
      <c r="D214" s="4"/>
      <c r="E214" s="4">
        <v>23</v>
      </c>
      <c r="F214" s="5" t="s">
        <v>595</v>
      </c>
      <c r="G214" s="5" t="s">
        <v>595</v>
      </c>
      <c r="H214" s="5"/>
      <c r="I214" s="5"/>
      <c r="J214" s="5"/>
      <c r="K214" s="5"/>
      <c r="L214" s="5"/>
      <c r="M214" s="5"/>
      <c r="N214" s="5"/>
      <c r="O214" s="5"/>
      <c r="P214" s="5"/>
      <c r="Q214" s="5"/>
      <c r="R214" s="5"/>
      <c r="S214" s="4"/>
      <c r="T214" s="5" t="str">
        <f t="shared" si="2"/>
        <v>INSERT INTO ERRORMESS VALUES (,'',23,'N','N',NULL,NULL,NULL,NULL,NULL,NULL,NULL,NULL,NULL,NULL,NULL,'');</v>
      </c>
    </row>
    <row r="215" spans="1:20" s="1" customFormat="1" ht="13.5" hidden="1">
      <c r="A215" s="5" t="s">
        <v>275</v>
      </c>
      <c r="B215" s="4" t="s">
        <v>176</v>
      </c>
      <c r="C215" s="26">
        <v>739</v>
      </c>
      <c r="D215" s="17" t="s">
        <v>147</v>
      </c>
      <c r="E215" s="4">
        <v>23</v>
      </c>
      <c r="F215" s="5" t="s">
        <v>595</v>
      </c>
      <c r="G215" s="5" t="s">
        <v>595</v>
      </c>
      <c r="H215" s="5"/>
      <c r="I215" s="5"/>
      <c r="J215" s="5"/>
      <c r="K215" s="5"/>
      <c r="L215" s="5"/>
      <c r="M215" s="5"/>
      <c r="N215" s="5"/>
      <c r="O215" s="5"/>
      <c r="P215" s="5"/>
      <c r="Q215" s="5"/>
      <c r="R215" s="5"/>
      <c r="S215" s="17" t="s">
        <v>147</v>
      </c>
      <c r="T215" s="5" t="str">
        <f t="shared" si="2"/>
        <v>INSERT INTO ERRORMESS VALUES (739,'CS Lymph Nodes Eval cannot be left blank',23,'N','N',NULL,NULL,NULL,NULL,NULL,NULL,NULL,NULL,NULL,NULL,NULL,'CS Lymph Nodes Eval cannot be left blank');</v>
      </c>
    </row>
    <row r="216" spans="1:20" s="1" customFormat="1" hidden="1">
      <c r="A216" s="5"/>
      <c r="B216" s="4" t="s">
        <v>177</v>
      </c>
      <c r="C216" s="26"/>
      <c r="D216" s="4"/>
      <c r="E216" s="4">
        <v>23</v>
      </c>
      <c r="F216" s="5" t="s">
        <v>595</v>
      </c>
      <c r="G216" s="5" t="s">
        <v>595</v>
      </c>
      <c r="H216" s="5"/>
      <c r="I216" s="5"/>
      <c r="J216" s="5"/>
      <c r="K216" s="5"/>
      <c r="L216" s="5"/>
      <c r="M216" s="5"/>
      <c r="N216" s="5"/>
      <c r="O216" s="5"/>
      <c r="P216" s="5"/>
      <c r="Q216" s="5"/>
      <c r="R216" s="5"/>
      <c r="S216" s="4"/>
      <c r="T216" s="5" t="str">
        <f t="shared" si="2"/>
        <v>INSERT INTO ERRORMESS VALUES (,'',23,'N','N',NULL,NULL,NULL,NULL,NULL,NULL,NULL,NULL,NULL,NULL,NULL,'');</v>
      </c>
    </row>
    <row r="217" spans="1:20" s="1" customFormat="1" ht="13.5" hidden="1">
      <c r="A217" s="5" t="s">
        <v>275</v>
      </c>
      <c r="B217" s="4" t="s">
        <v>176</v>
      </c>
      <c r="C217" s="26">
        <v>740</v>
      </c>
      <c r="D217" s="17" t="s">
        <v>148</v>
      </c>
      <c r="E217" s="4">
        <v>23</v>
      </c>
      <c r="F217" s="5" t="s">
        <v>595</v>
      </c>
      <c r="G217" s="5" t="s">
        <v>595</v>
      </c>
      <c r="H217" s="5"/>
      <c r="I217" s="5"/>
      <c r="J217" s="5"/>
      <c r="K217" s="5"/>
      <c r="L217" s="5"/>
      <c r="M217" s="5"/>
      <c r="N217" s="5"/>
      <c r="O217" s="5"/>
      <c r="P217" s="5"/>
      <c r="Q217" s="5"/>
      <c r="R217" s="5"/>
      <c r="S217" s="17" t="s">
        <v>148</v>
      </c>
      <c r="T217" s="5" t="str">
        <f t="shared" si="2"/>
        <v>INSERT INTO ERRORMESS VALUES (740,'CS Mets at DX cannot be left blank',23,'N','N',NULL,NULL,NULL,NULL,NULL,NULL,NULL,NULL,NULL,NULL,NULL,'CS Mets at DX cannot be left blank');</v>
      </c>
    </row>
    <row r="218" spans="1:20" s="1" customFormat="1" hidden="1">
      <c r="A218" s="5"/>
      <c r="B218" s="4" t="s">
        <v>177</v>
      </c>
      <c r="C218" s="26"/>
      <c r="D218" s="4"/>
      <c r="E218" s="4">
        <v>23</v>
      </c>
      <c r="F218" s="5" t="s">
        <v>595</v>
      </c>
      <c r="G218" s="5" t="s">
        <v>595</v>
      </c>
      <c r="H218" s="5"/>
      <c r="I218" s="5"/>
      <c r="J218" s="5"/>
      <c r="K218" s="5"/>
      <c r="L218" s="5"/>
      <c r="M218" s="5"/>
      <c r="N218" s="5"/>
      <c r="O218" s="5"/>
      <c r="P218" s="5"/>
      <c r="Q218" s="5"/>
      <c r="R218" s="5"/>
      <c r="S218" s="4"/>
      <c r="T218" s="5" t="str">
        <f t="shared" si="2"/>
        <v>INSERT INTO ERRORMESS VALUES (,'',23,'N','N',NULL,NULL,NULL,NULL,NULL,NULL,NULL,NULL,NULL,NULL,NULL,'');</v>
      </c>
    </row>
    <row r="219" spans="1:20" s="1" customFormat="1" ht="13.5" hidden="1">
      <c r="A219" s="5" t="s">
        <v>275</v>
      </c>
      <c r="B219" s="4" t="s">
        <v>176</v>
      </c>
      <c r="C219" s="26">
        <v>741</v>
      </c>
      <c r="D219" s="17" t="s">
        <v>149</v>
      </c>
      <c r="E219" s="4">
        <v>23</v>
      </c>
      <c r="F219" s="5" t="s">
        <v>595</v>
      </c>
      <c r="G219" s="5" t="s">
        <v>595</v>
      </c>
      <c r="H219" s="5"/>
      <c r="I219" s="5"/>
      <c r="J219" s="5"/>
      <c r="K219" s="5"/>
      <c r="L219" s="5"/>
      <c r="M219" s="5"/>
      <c r="N219" s="5"/>
      <c r="O219" s="5"/>
      <c r="P219" s="5"/>
      <c r="Q219" s="5"/>
      <c r="R219" s="5"/>
      <c r="S219" s="17" t="s">
        <v>149</v>
      </c>
      <c r="T219" s="5" t="str">
        <f t="shared" si="2"/>
        <v>INSERT INTO ERRORMESS VALUES (741,'CS Mets Eval cannot be left blank',23,'N','N',NULL,NULL,NULL,NULL,NULL,NULL,NULL,NULL,NULL,NULL,NULL,'CS Mets Eval cannot be left blank');</v>
      </c>
    </row>
    <row r="220" spans="1:20" s="1" customFormat="1" hidden="1">
      <c r="A220" s="5"/>
      <c r="B220" s="4" t="s">
        <v>177</v>
      </c>
      <c r="C220" s="26"/>
      <c r="D220" s="4"/>
      <c r="E220" s="4">
        <v>23</v>
      </c>
      <c r="F220" s="5" t="s">
        <v>595</v>
      </c>
      <c r="G220" s="5" t="s">
        <v>595</v>
      </c>
      <c r="H220" s="5"/>
      <c r="I220" s="5"/>
      <c r="J220" s="5"/>
      <c r="K220" s="5"/>
      <c r="L220" s="5"/>
      <c r="M220" s="5"/>
      <c r="N220" s="5"/>
      <c r="O220" s="5"/>
      <c r="P220" s="5"/>
      <c r="Q220" s="5"/>
      <c r="R220" s="5"/>
      <c r="S220" s="4"/>
      <c r="T220" s="5" t="str">
        <f t="shared" si="2"/>
        <v>INSERT INTO ERRORMESS VALUES (,'',23,'N','N',NULL,NULL,NULL,NULL,NULL,NULL,NULL,NULL,NULL,NULL,NULL,'');</v>
      </c>
    </row>
    <row r="221" spans="1:20" s="1" customFormat="1" ht="13.5" hidden="1">
      <c r="A221" s="5" t="s">
        <v>275</v>
      </c>
      <c r="B221" s="4" t="s">
        <v>176</v>
      </c>
      <c r="C221" s="26">
        <v>742</v>
      </c>
      <c r="D221" s="17" t="s">
        <v>150</v>
      </c>
      <c r="E221" s="4">
        <v>23</v>
      </c>
      <c r="F221" s="5" t="s">
        <v>595</v>
      </c>
      <c r="G221" s="5" t="s">
        <v>595</v>
      </c>
      <c r="H221" s="5"/>
      <c r="I221" s="5"/>
      <c r="J221" s="5"/>
      <c r="K221" s="5"/>
      <c r="L221" s="5"/>
      <c r="M221" s="5"/>
      <c r="N221" s="5"/>
      <c r="O221" s="5"/>
      <c r="P221" s="5"/>
      <c r="Q221" s="5"/>
      <c r="R221" s="5"/>
      <c r="S221" s="17" t="s">
        <v>150</v>
      </c>
      <c r="T221" s="5" t="str">
        <f t="shared" si="2"/>
        <v>INSERT INTO ERRORMESS VALUES (742,'CS Site-Specific Factor 1 cannot be left blank',23,'N','N',NULL,NULL,NULL,NULL,NULL,NULL,NULL,NULL,NULL,NULL,NULL,'CS Site-Specific Factor 1 cannot be left blank');</v>
      </c>
    </row>
    <row r="222" spans="1:20" s="1" customFormat="1" hidden="1">
      <c r="A222" s="5"/>
      <c r="B222" s="4" t="s">
        <v>177</v>
      </c>
      <c r="C222" s="26"/>
      <c r="D222" s="4"/>
      <c r="E222" s="4">
        <v>23</v>
      </c>
      <c r="F222" s="5" t="s">
        <v>595</v>
      </c>
      <c r="G222" s="5" t="s">
        <v>595</v>
      </c>
      <c r="H222" s="5"/>
      <c r="I222" s="5"/>
      <c r="J222" s="5"/>
      <c r="K222" s="5"/>
      <c r="L222" s="5"/>
      <c r="M222" s="5"/>
      <c r="N222" s="5"/>
      <c r="O222" s="5"/>
      <c r="P222" s="5"/>
      <c r="Q222" s="5"/>
      <c r="R222" s="5"/>
      <c r="S222" s="4"/>
      <c r="T222" s="5" t="str">
        <f t="shared" ref="T222:T285" si="3">CONCATENATE("INSERT INTO ERRORMESS VALUES (",C222,",'",D222,"',",E222,",'",F222,"','",G222,"',NULL,NULL,NULL,NULL,NULL,NULL,NULL,NULL,NULL,NULL,NULL,'",S222,"');")</f>
        <v>INSERT INTO ERRORMESS VALUES (,'',23,'N','N',NULL,NULL,NULL,NULL,NULL,NULL,NULL,NULL,NULL,NULL,NULL,'');</v>
      </c>
    </row>
    <row r="223" spans="1:20" s="1" customFormat="1" ht="13.5" hidden="1">
      <c r="A223" s="5" t="s">
        <v>275</v>
      </c>
      <c r="B223" s="4" t="s">
        <v>176</v>
      </c>
      <c r="C223" s="26">
        <v>743</v>
      </c>
      <c r="D223" s="17" t="s">
        <v>158</v>
      </c>
      <c r="E223" s="4">
        <v>23</v>
      </c>
      <c r="F223" s="5" t="s">
        <v>595</v>
      </c>
      <c r="G223" s="5" t="s">
        <v>595</v>
      </c>
      <c r="H223" s="5"/>
      <c r="I223" s="5"/>
      <c r="J223" s="5"/>
      <c r="K223" s="5"/>
      <c r="L223" s="5"/>
      <c r="M223" s="5"/>
      <c r="N223" s="5"/>
      <c r="O223" s="5"/>
      <c r="P223" s="5"/>
      <c r="Q223" s="5"/>
      <c r="R223" s="5"/>
      <c r="S223" s="17" t="s">
        <v>158</v>
      </c>
      <c r="T223" s="5" t="str">
        <f t="shared" si="3"/>
        <v>INSERT INTO ERRORMESS VALUES (743,'CS Site-Specific Factor 2 cannot be left blank',23,'N','N',NULL,NULL,NULL,NULL,NULL,NULL,NULL,NULL,NULL,NULL,NULL,'CS Site-Specific Factor 2 cannot be left blank');</v>
      </c>
    </row>
    <row r="224" spans="1:20" s="1" customFormat="1" hidden="1">
      <c r="A224" s="5"/>
      <c r="B224" s="4" t="s">
        <v>177</v>
      </c>
      <c r="C224" s="26"/>
      <c r="D224" s="4"/>
      <c r="E224" s="4">
        <v>23</v>
      </c>
      <c r="F224" s="5" t="s">
        <v>595</v>
      </c>
      <c r="G224" s="5" t="s">
        <v>595</v>
      </c>
      <c r="H224" s="5"/>
      <c r="I224" s="5"/>
      <c r="J224" s="5"/>
      <c r="K224" s="5"/>
      <c r="L224" s="5"/>
      <c r="M224" s="5"/>
      <c r="N224" s="5"/>
      <c r="O224" s="5"/>
      <c r="P224" s="5"/>
      <c r="Q224" s="5"/>
      <c r="R224" s="5"/>
      <c r="S224" s="4"/>
      <c r="T224" s="5" t="str">
        <f t="shared" si="3"/>
        <v>INSERT INTO ERRORMESS VALUES (,'',23,'N','N',NULL,NULL,NULL,NULL,NULL,NULL,NULL,NULL,NULL,NULL,NULL,'');</v>
      </c>
    </row>
    <row r="225" spans="1:20" s="1" customFormat="1" ht="13.5" hidden="1">
      <c r="A225" s="5" t="s">
        <v>275</v>
      </c>
      <c r="B225" s="4" t="s">
        <v>176</v>
      </c>
      <c r="C225" s="26">
        <v>744</v>
      </c>
      <c r="D225" s="17" t="s">
        <v>157</v>
      </c>
      <c r="E225" s="4">
        <v>23</v>
      </c>
      <c r="F225" s="5" t="s">
        <v>595</v>
      </c>
      <c r="G225" s="5" t="s">
        <v>595</v>
      </c>
      <c r="H225" s="5"/>
      <c r="I225" s="5"/>
      <c r="J225" s="5"/>
      <c r="K225" s="5"/>
      <c r="L225" s="5"/>
      <c r="M225" s="5"/>
      <c r="N225" s="5"/>
      <c r="O225" s="5"/>
      <c r="P225" s="5"/>
      <c r="Q225" s="5"/>
      <c r="R225" s="5"/>
      <c r="S225" s="17" t="s">
        <v>157</v>
      </c>
      <c r="T225" s="5" t="str">
        <f t="shared" si="3"/>
        <v>INSERT INTO ERRORMESS VALUES (744,'CS Site-Specific Factor 3 cannot be left blank',23,'N','N',NULL,NULL,NULL,NULL,NULL,NULL,NULL,NULL,NULL,NULL,NULL,'CS Site-Specific Factor 3 cannot be left blank');</v>
      </c>
    </row>
    <row r="226" spans="1:20" s="1" customFormat="1" hidden="1">
      <c r="A226" s="5"/>
      <c r="B226" s="4" t="s">
        <v>177</v>
      </c>
      <c r="C226" s="26"/>
      <c r="D226" s="4"/>
      <c r="E226" s="4">
        <v>23</v>
      </c>
      <c r="F226" s="5" t="s">
        <v>595</v>
      </c>
      <c r="G226" s="5" t="s">
        <v>595</v>
      </c>
      <c r="H226" s="5"/>
      <c r="I226" s="5"/>
      <c r="J226" s="5"/>
      <c r="K226" s="5"/>
      <c r="L226" s="5"/>
      <c r="M226" s="5"/>
      <c r="N226" s="5"/>
      <c r="O226" s="5"/>
      <c r="P226" s="5"/>
      <c r="Q226" s="5"/>
      <c r="R226" s="5"/>
      <c r="S226" s="4"/>
      <c r="T226" s="5" t="str">
        <f t="shared" si="3"/>
        <v>INSERT INTO ERRORMESS VALUES (,'',23,'N','N',NULL,NULL,NULL,NULL,NULL,NULL,NULL,NULL,NULL,NULL,NULL,'');</v>
      </c>
    </row>
    <row r="227" spans="1:20" s="1" customFormat="1" ht="13.5" hidden="1">
      <c r="A227" s="5" t="s">
        <v>275</v>
      </c>
      <c r="B227" s="4" t="s">
        <v>176</v>
      </c>
      <c r="C227" s="26">
        <v>745</v>
      </c>
      <c r="D227" s="17" t="s">
        <v>156</v>
      </c>
      <c r="E227" s="4">
        <v>23</v>
      </c>
      <c r="F227" s="5" t="s">
        <v>595</v>
      </c>
      <c r="G227" s="5" t="s">
        <v>595</v>
      </c>
      <c r="H227" s="5"/>
      <c r="I227" s="5"/>
      <c r="J227" s="5"/>
      <c r="K227" s="5"/>
      <c r="L227" s="5"/>
      <c r="M227" s="5"/>
      <c r="N227" s="5"/>
      <c r="O227" s="5"/>
      <c r="P227" s="5"/>
      <c r="Q227" s="5"/>
      <c r="R227" s="5"/>
      <c r="S227" s="17" t="s">
        <v>156</v>
      </c>
      <c r="T227" s="5" t="str">
        <f t="shared" si="3"/>
        <v>INSERT INTO ERRORMESS VALUES (745,'CS Site-Specific Factor 4 cannot be left blank',23,'N','N',NULL,NULL,NULL,NULL,NULL,NULL,NULL,NULL,NULL,NULL,NULL,'CS Site-Specific Factor 4 cannot be left blank');</v>
      </c>
    </row>
    <row r="228" spans="1:20" s="1" customFormat="1" hidden="1">
      <c r="A228" s="5"/>
      <c r="B228" s="4" t="s">
        <v>177</v>
      </c>
      <c r="C228" s="26"/>
      <c r="D228" s="4"/>
      <c r="E228" s="4">
        <v>23</v>
      </c>
      <c r="F228" s="5" t="s">
        <v>595</v>
      </c>
      <c r="G228" s="5" t="s">
        <v>595</v>
      </c>
      <c r="H228" s="5"/>
      <c r="I228" s="5"/>
      <c r="J228" s="5"/>
      <c r="K228" s="5"/>
      <c r="L228" s="5"/>
      <c r="M228" s="5"/>
      <c r="N228" s="5"/>
      <c r="O228" s="5"/>
      <c r="P228" s="5"/>
      <c r="Q228" s="5"/>
      <c r="R228" s="5"/>
      <c r="S228" s="4"/>
      <c r="T228" s="5" t="str">
        <f t="shared" si="3"/>
        <v>INSERT INTO ERRORMESS VALUES (,'',23,'N','N',NULL,NULL,NULL,NULL,NULL,NULL,NULL,NULL,NULL,NULL,NULL,'');</v>
      </c>
    </row>
    <row r="229" spans="1:20" s="1" customFormat="1" ht="13.5" hidden="1">
      <c r="A229" s="5" t="s">
        <v>275</v>
      </c>
      <c r="B229" s="4" t="s">
        <v>176</v>
      </c>
      <c r="C229" s="26">
        <v>746</v>
      </c>
      <c r="D229" s="17" t="s">
        <v>155</v>
      </c>
      <c r="E229" s="4">
        <v>23</v>
      </c>
      <c r="F229" s="5" t="s">
        <v>595</v>
      </c>
      <c r="G229" s="5" t="s">
        <v>595</v>
      </c>
      <c r="H229" s="5"/>
      <c r="I229" s="5"/>
      <c r="J229" s="5"/>
      <c r="K229" s="5"/>
      <c r="L229" s="5"/>
      <c r="M229" s="5"/>
      <c r="N229" s="5"/>
      <c r="O229" s="5"/>
      <c r="P229" s="5"/>
      <c r="Q229" s="5"/>
      <c r="R229" s="5"/>
      <c r="S229" s="17" t="s">
        <v>155</v>
      </c>
      <c r="T229" s="5" t="str">
        <f t="shared" si="3"/>
        <v>INSERT INTO ERRORMESS VALUES (746,'CS Site-Specific Factor 5 cannot be left blank',23,'N','N',NULL,NULL,NULL,NULL,NULL,NULL,NULL,NULL,NULL,NULL,NULL,'CS Site-Specific Factor 5 cannot be left blank');</v>
      </c>
    </row>
    <row r="230" spans="1:20" s="1" customFormat="1" hidden="1">
      <c r="A230" s="5"/>
      <c r="B230" s="4" t="s">
        <v>177</v>
      </c>
      <c r="C230" s="26"/>
      <c r="D230" s="4"/>
      <c r="E230" s="4">
        <v>23</v>
      </c>
      <c r="F230" s="5" t="s">
        <v>595</v>
      </c>
      <c r="G230" s="5" t="s">
        <v>595</v>
      </c>
      <c r="H230" s="5"/>
      <c r="I230" s="5"/>
      <c r="J230" s="5"/>
      <c r="K230" s="5"/>
      <c r="L230" s="5"/>
      <c r="M230" s="5"/>
      <c r="N230" s="5"/>
      <c r="O230" s="5"/>
      <c r="P230" s="5"/>
      <c r="Q230" s="5"/>
      <c r="R230" s="5"/>
      <c r="S230" s="4"/>
      <c r="T230" s="5" t="str">
        <f t="shared" si="3"/>
        <v>INSERT INTO ERRORMESS VALUES (,'',23,'N','N',NULL,NULL,NULL,NULL,NULL,NULL,NULL,NULL,NULL,NULL,NULL,'');</v>
      </c>
    </row>
    <row r="231" spans="1:20" s="1" customFormat="1" ht="13.5" hidden="1">
      <c r="A231" s="5" t="s">
        <v>275</v>
      </c>
      <c r="B231" s="4" t="s">
        <v>176</v>
      </c>
      <c r="C231" s="26">
        <v>747</v>
      </c>
      <c r="D231" s="17" t="s">
        <v>154</v>
      </c>
      <c r="E231" s="4">
        <v>23</v>
      </c>
      <c r="F231" s="5" t="s">
        <v>595</v>
      </c>
      <c r="G231" s="5" t="s">
        <v>595</v>
      </c>
      <c r="H231" s="5"/>
      <c r="I231" s="5"/>
      <c r="J231" s="5"/>
      <c r="K231" s="5"/>
      <c r="L231" s="5"/>
      <c r="M231" s="5"/>
      <c r="N231" s="5"/>
      <c r="O231" s="5"/>
      <c r="P231" s="5"/>
      <c r="Q231" s="5"/>
      <c r="R231" s="5"/>
      <c r="S231" s="17" t="s">
        <v>154</v>
      </c>
      <c r="T231" s="5" t="str">
        <f t="shared" si="3"/>
        <v>INSERT INTO ERRORMESS VALUES (747,'CS Site-Specific Factor 6 cannot be left blank',23,'N','N',NULL,NULL,NULL,NULL,NULL,NULL,NULL,NULL,NULL,NULL,NULL,'CS Site-Specific Factor 6 cannot be left blank');</v>
      </c>
    </row>
    <row r="232" spans="1:20" s="1" customFormat="1" hidden="1">
      <c r="A232" s="5"/>
      <c r="B232" s="4" t="s">
        <v>177</v>
      </c>
      <c r="C232" s="26"/>
      <c r="D232" s="4"/>
      <c r="E232" s="4">
        <v>23</v>
      </c>
      <c r="F232" s="5" t="s">
        <v>595</v>
      </c>
      <c r="G232" s="5" t="s">
        <v>595</v>
      </c>
      <c r="H232" s="5"/>
      <c r="I232" s="5"/>
      <c r="J232" s="5"/>
      <c r="K232" s="5"/>
      <c r="L232" s="5"/>
      <c r="M232" s="5"/>
      <c r="N232" s="5"/>
      <c r="O232" s="5"/>
      <c r="P232" s="5"/>
      <c r="Q232" s="5"/>
      <c r="R232" s="5"/>
      <c r="S232" s="4"/>
      <c r="T232" s="5" t="str">
        <f t="shared" si="3"/>
        <v>INSERT INTO ERRORMESS VALUES (,'',23,'N','N',NULL,NULL,NULL,NULL,NULL,NULL,NULL,NULL,NULL,NULL,NULL,'');</v>
      </c>
    </row>
    <row r="233" spans="1:20" s="1" customFormat="1" ht="13.5" hidden="1">
      <c r="A233" s="5" t="s">
        <v>275</v>
      </c>
      <c r="B233" s="4" t="s">
        <v>176</v>
      </c>
      <c r="C233" s="26">
        <v>748</v>
      </c>
      <c r="D233" s="17" t="s">
        <v>153</v>
      </c>
      <c r="E233" s="4">
        <v>23</v>
      </c>
      <c r="F233" s="5" t="s">
        <v>595</v>
      </c>
      <c r="G233" s="5" t="s">
        <v>595</v>
      </c>
      <c r="H233" s="5"/>
      <c r="I233" s="5"/>
      <c r="J233" s="5"/>
      <c r="K233" s="5"/>
      <c r="L233" s="5"/>
      <c r="M233" s="5"/>
      <c r="N233" s="5"/>
      <c r="O233" s="5"/>
      <c r="P233" s="5"/>
      <c r="Q233" s="5"/>
      <c r="R233" s="5"/>
      <c r="S233" s="17" t="s">
        <v>153</v>
      </c>
      <c r="T233" s="5" t="str">
        <f t="shared" si="3"/>
        <v>INSERT INTO ERRORMESS VALUES (748,'CS Site-Specific Factor 7 cannot be left blank',23,'N','N',NULL,NULL,NULL,NULL,NULL,NULL,NULL,NULL,NULL,NULL,NULL,'CS Site-Specific Factor 7 cannot be left blank');</v>
      </c>
    </row>
    <row r="234" spans="1:20" s="1" customFormat="1" hidden="1">
      <c r="A234" s="5"/>
      <c r="B234" s="4" t="s">
        <v>177</v>
      </c>
      <c r="C234" s="26"/>
      <c r="D234" s="4"/>
      <c r="E234" s="4">
        <v>23</v>
      </c>
      <c r="F234" s="5" t="s">
        <v>595</v>
      </c>
      <c r="G234" s="5" t="s">
        <v>595</v>
      </c>
      <c r="H234" s="5"/>
      <c r="I234" s="5"/>
      <c r="J234" s="5"/>
      <c r="K234" s="5"/>
      <c r="L234" s="5"/>
      <c r="M234" s="5"/>
      <c r="N234" s="5"/>
      <c r="O234" s="5"/>
      <c r="P234" s="5"/>
      <c r="Q234" s="5"/>
      <c r="R234" s="5"/>
      <c r="S234" s="4"/>
      <c r="T234" s="5" t="str">
        <f t="shared" si="3"/>
        <v>INSERT INTO ERRORMESS VALUES (,'',23,'N','N',NULL,NULL,NULL,NULL,NULL,NULL,NULL,NULL,NULL,NULL,NULL,'');</v>
      </c>
    </row>
    <row r="235" spans="1:20" s="1" customFormat="1" ht="13.5" hidden="1">
      <c r="A235" s="5" t="s">
        <v>275</v>
      </c>
      <c r="B235" s="4" t="s">
        <v>176</v>
      </c>
      <c r="C235" s="26">
        <v>749</v>
      </c>
      <c r="D235" s="17" t="s">
        <v>152</v>
      </c>
      <c r="E235" s="4">
        <v>23</v>
      </c>
      <c r="F235" s="5" t="s">
        <v>595</v>
      </c>
      <c r="G235" s="5" t="s">
        <v>595</v>
      </c>
      <c r="H235" s="5"/>
      <c r="I235" s="5"/>
      <c r="J235" s="5"/>
      <c r="K235" s="5"/>
      <c r="L235" s="5"/>
      <c r="M235" s="5"/>
      <c r="N235" s="5"/>
      <c r="O235" s="5"/>
      <c r="P235" s="5"/>
      <c r="Q235" s="5"/>
      <c r="R235" s="5"/>
      <c r="S235" s="17" t="s">
        <v>152</v>
      </c>
      <c r="T235" s="5" t="str">
        <f t="shared" si="3"/>
        <v>INSERT INTO ERRORMESS VALUES (749,'CS Site-Specific Factor 8 cannot be left blank',23,'N','N',NULL,NULL,NULL,NULL,NULL,NULL,NULL,NULL,NULL,NULL,NULL,'CS Site-Specific Factor 8 cannot be left blank');</v>
      </c>
    </row>
    <row r="236" spans="1:20" s="1" customFormat="1" hidden="1">
      <c r="A236" s="5"/>
      <c r="B236" s="4" t="s">
        <v>177</v>
      </c>
      <c r="C236" s="26"/>
      <c r="D236" s="4"/>
      <c r="E236" s="4">
        <v>23</v>
      </c>
      <c r="F236" s="5" t="s">
        <v>595</v>
      </c>
      <c r="G236" s="5" t="s">
        <v>595</v>
      </c>
      <c r="H236" s="5"/>
      <c r="I236" s="5"/>
      <c r="J236" s="5"/>
      <c r="K236" s="5"/>
      <c r="L236" s="5"/>
      <c r="M236" s="5"/>
      <c r="N236" s="5"/>
      <c r="O236" s="5"/>
      <c r="P236" s="5"/>
      <c r="Q236" s="5"/>
      <c r="R236" s="5"/>
      <c r="S236" s="4"/>
      <c r="T236" s="5" t="str">
        <f t="shared" si="3"/>
        <v>INSERT INTO ERRORMESS VALUES (,'',23,'N','N',NULL,NULL,NULL,NULL,NULL,NULL,NULL,NULL,NULL,NULL,NULL,'');</v>
      </c>
    </row>
    <row r="237" spans="1:20" s="1" customFormat="1" ht="13.5" hidden="1">
      <c r="A237" s="5" t="s">
        <v>275</v>
      </c>
      <c r="B237" s="4" t="s">
        <v>176</v>
      </c>
      <c r="C237" s="26">
        <v>750</v>
      </c>
      <c r="D237" s="17" t="s">
        <v>151</v>
      </c>
      <c r="E237" s="4">
        <v>23</v>
      </c>
      <c r="F237" s="5" t="s">
        <v>595</v>
      </c>
      <c r="G237" s="5" t="s">
        <v>595</v>
      </c>
      <c r="H237" s="5"/>
      <c r="I237" s="5"/>
      <c r="J237" s="5"/>
      <c r="K237" s="5"/>
      <c r="L237" s="5"/>
      <c r="M237" s="5"/>
      <c r="N237" s="5"/>
      <c r="O237" s="5"/>
      <c r="P237" s="5"/>
      <c r="Q237" s="5"/>
      <c r="R237" s="5"/>
      <c r="S237" s="17" t="s">
        <v>151</v>
      </c>
      <c r="T237" s="5" t="str">
        <f t="shared" si="3"/>
        <v>INSERT INTO ERRORMESS VALUES (750,'CS Site-Specific Factor 9 cannot be left blank',23,'N','N',NULL,NULL,NULL,NULL,NULL,NULL,NULL,NULL,NULL,NULL,NULL,'CS Site-Specific Factor 9 cannot be left blank');</v>
      </c>
    </row>
    <row r="238" spans="1:20" s="1" customFormat="1" hidden="1">
      <c r="A238" s="5"/>
      <c r="B238" s="4" t="s">
        <v>177</v>
      </c>
      <c r="C238" s="26"/>
      <c r="D238" s="4"/>
      <c r="E238" s="4">
        <v>23</v>
      </c>
      <c r="F238" s="5" t="s">
        <v>595</v>
      </c>
      <c r="G238" s="5" t="s">
        <v>595</v>
      </c>
      <c r="H238" s="5"/>
      <c r="I238" s="5"/>
      <c r="J238" s="5"/>
      <c r="K238" s="5"/>
      <c r="L238" s="5"/>
      <c r="M238" s="5"/>
      <c r="N238" s="5"/>
      <c r="O238" s="5"/>
      <c r="P238" s="5"/>
      <c r="Q238" s="5"/>
      <c r="R238" s="5"/>
      <c r="S238" s="4"/>
      <c r="T238" s="5" t="str">
        <f t="shared" si="3"/>
        <v>INSERT INTO ERRORMESS VALUES (,'',23,'N','N',NULL,NULL,NULL,NULL,NULL,NULL,NULL,NULL,NULL,NULL,NULL,'');</v>
      </c>
    </row>
    <row r="239" spans="1:20" s="1" customFormat="1" ht="13.5" hidden="1">
      <c r="A239" s="5" t="s">
        <v>275</v>
      </c>
      <c r="B239" s="4" t="s">
        <v>176</v>
      </c>
      <c r="C239" s="26">
        <v>751</v>
      </c>
      <c r="D239" s="17" t="s">
        <v>159</v>
      </c>
      <c r="E239" s="4">
        <v>23</v>
      </c>
      <c r="F239" s="5" t="s">
        <v>595</v>
      </c>
      <c r="G239" s="5" t="s">
        <v>595</v>
      </c>
      <c r="H239" s="5"/>
      <c r="I239" s="5"/>
      <c r="J239" s="5"/>
      <c r="K239" s="5"/>
      <c r="L239" s="5"/>
      <c r="M239" s="5"/>
      <c r="N239" s="5"/>
      <c r="O239" s="5"/>
      <c r="P239" s="5"/>
      <c r="Q239" s="5"/>
      <c r="R239" s="5"/>
      <c r="S239" s="17" t="s">
        <v>159</v>
      </c>
      <c r="T239" s="5" t="str">
        <f t="shared" si="3"/>
        <v>INSERT INTO ERRORMESS VALUES (751,'CS Site-Specific Factor10 cannot be left blank',23,'N','N',NULL,NULL,NULL,NULL,NULL,NULL,NULL,NULL,NULL,NULL,NULL,'CS Site-Specific Factor10 cannot be left blank');</v>
      </c>
    </row>
    <row r="240" spans="1:20" s="1" customFormat="1" hidden="1">
      <c r="A240" s="5"/>
      <c r="B240" s="4" t="s">
        <v>177</v>
      </c>
      <c r="C240" s="26"/>
      <c r="D240" s="4"/>
      <c r="E240" s="4">
        <v>23</v>
      </c>
      <c r="F240" s="5" t="s">
        <v>595</v>
      </c>
      <c r="G240" s="5" t="s">
        <v>595</v>
      </c>
      <c r="H240" s="5"/>
      <c r="I240" s="5"/>
      <c r="J240" s="5"/>
      <c r="K240" s="5"/>
      <c r="L240" s="5"/>
      <c r="M240" s="5"/>
      <c r="N240" s="5"/>
      <c r="O240" s="5"/>
      <c r="P240" s="5"/>
      <c r="Q240" s="5"/>
      <c r="R240" s="5"/>
      <c r="S240" s="4"/>
      <c r="T240" s="5" t="str">
        <f t="shared" si="3"/>
        <v>INSERT INTO ERRORMESS VALUES (,'',23,'N','N',NULL,NULL,NULL,NULL,NULL,NULL,NULL,NULL,NULL,NULL,NULL,'');</v>
      </c>
    </row>
    <row r="241" spans="1:20" s="1" customFormat="1" ht="13.5" hidden="1">
      <c r="A241" s="5" t="s">
        <v>275</v>
      </c>
      <c r="B241" s="4" t="s">
        <v>176</v>
      </c>
      <c r="C241" s="26">
        <v>752</v>
      </c>
      <c r="D241" s="17" t="s">
        <v>161</v>
      </c>
      <c r="E241" s="4">
        <v>23</v>
      </c>
      <c r="F241" s="5" t="s">
        <v>595</v>
      </c>
      <c r="G241" s="5" t="s">
        <v>595</v>
      </c>
      <c r="H241" s="5"/>
      <c r="I241" s="5"/>
      <c r="J241" s="5"/>
      <c r="K241" s="5"/>
      <c r="L241" s="5"/>
      <c r="M241" s="5"/>
      <c r="N241" s="5"/>
      <c r="O241" s="5"/>
      <c r="P241" s="5"/>
      <c r="Q241" s="5"/>
      <c r="R241" s="5"/>
      <c r="S241" s="17" t="s">
        <v>161</v>
      </c>
      <c r="T241" s="5" t="str">
        <f t="shared" si="3"/>
        <v>INSERT INTO ERRORMESS VALUES (752,'CS Site-Specific Factor11 cannot be left blank',23,'N','N',NULL,NULL,NULL,NULL,NULL,NULL,NULL,NULL,NULL,NULL,NULL,'CS Site-Specific Factor11 cannot be left blank');</v>
      </c>
    </row>
    <row r="242" spans="1:20" s="1" customFormat="1" hidden="1">
      <c r="A242" s="5"/>
      <c r="B242" s="4" t="s">
        <v>177</v>
      </c>
      <c r="C242" s="26"/>
      <c r="D242" s="4"/>
      <c r="E242" s="4">
        <v>23</v>
      </c>
      <c r="F242" s="5" t="s">
        <v>595</v>
      </c>
      <c r="G242" s="5" t="s">
        <v>595</v>
      </c>
      <c r="H242" s="5"/>
      <c r="I242" s="5"/>
      <c r="J242" s="5"/>
      <c r="K242" s="5"/>
      <c r="L242" s="5"/>
      <c r="M242" s="5"/>
      <c r="N242" s="5"/>
      <c r="O242" s="5"/>
      <c r="P242" s="5"/>
      <c r="Q242" s="5"/>
      <c r="R242" s="5"/>
      <c r="S242" s="4"/>
      <c r="T242" s="5" t="str">
        <f t="shared" si="3"/>
        <v>INSERT INTO ERRORMESS VALUES (,'',23,'N','N',NULL,NULL,NULL,NULL,NULL,NULL,NULL,NULL,NULL,NULL,NULL,'');</v>
      </c>
    </row>
    <row r="243" spans="1:20" s="1" customFormat="1" ht="13.5" hidden="1">
      <c r="A243" s="5" t="s">
        <v>275</v>
      </c>
      <c r="B243" s="4" t="s">
        <v>176</v>
      </c>
      <c r="C243" s="26">
        <v>753</v>
      </c>
      <c r="D243" s="17" t="s">
        <v>162</v>
      </c>
      <c r="E243" s="4">
        <v>23</v>
      </c>
      <c r="F243" s="5" t="s">
        <v>595</v>
      </c>
      <c r="G243" s="5" t="s">
        <v>595</v>
      </c>
      <c r="H243" s="5"/>
      <c r="I243" s="5"/>
      <c r="J243" s="5"/>
      <c r="K243" s="5"/>
      <c r="L243" s="5"/>
      <c r="M243" s="5"/>
      <c r="N243" s="5"/>
      <c r="O243" s="5"/>
      <c r="P243" s="5"/>
      <c r="Q243" s="5"/>
      <c r="R243" s="5"/>
      <c r="S243" s="17" t="s">
        <v>162</v>
      </c>
      <c r="T243" s="5" t="str">
        <f t="shared" si="3"/>
        <v>INSERT INTO ERRORMESS VALUES (753,'CS Site-Specific Factor12 cannot be left blank',23,'N','N',NULL,NULL,NULL,NULL,NULL,NULL,NULL,NULL,NULL,NULL,NULL,'CS Site-Specific Factor12 cannot be left blank');</v>
      </c>
    </row>
    <row r="244" spans="1:20" s="1" customFormat="1" hidden="1">
      <c r="A244" s="5"/>
      <c r="B244" s="4" t="s">
        <v>177</v>
      </c>
      <c r="C244" s="26"/>
      <c r="D244" s="4"/>
      <c r="E244" s="4">
        <v>23</v>
      </c>
      <c r="F244" s="5" t="s">
        <v>595</v>
      </c>
      <c r="G244" s="5" t="s">
        <v>595</v>
      </c>
      <c r="H244" s="5"/>
      <c r="I244" s="5"/>
      <c r="J244" s="5"/>
      <c r="K244" s="5"/>
      <c r="L244" s="5"/>
      <c r="M244" s="5"/>
      <c r="N244" s="5"/>
      <c r="O244" s="5"/>
      <c r="P244" s="5"/>
      <c r="Q244" s="5"/>
      <c r="R244" s="5"/>
      <c r="S244" s="4"/>
      <c r="T244" s="5" t="str">
        <f t="shared" si="3"/>
        <v>INSERT INTO ERRORMESS VALUES (,'',23,'N','N',NULL,NULL,NULL,NULL,NULL,NULL,NULL,NULL,NULL,NULL,NULL,'');</v>
      </c>
    </row>
    <row r="245" spans="1:20" s="1" customFormat="1" ht="13.5" hidden="1">
      <c r="A245" s="5" t="s">
        <v>275</v>
      </c>
      <c r="B245" s="4" t="s">
        <v>176</v>
      </c>
      <c r="C245" s="26">
        <v>754</v>
      </c>
      <c r="D245" s="17" t="s">
        <v>163</v>
      </c>
      <c r="E245" s="4">
        <v>23</v>
      </c>
      <c r="F245" s="5" t="s">
        <v>595</v>
      </c>
      <c r="G245" s="5" t="s">
        <v>595</v>
      </c>
      <c r="H245" s="5"/>
      <c r="I245" s="5"/>
      <c r="J245" s="5"/>
      <c r="K245" s="5"/>
      <c r="L245" s="5"/>
      <c r="M245" s="5"/>
      <c r="N245" s="5"/>
      <c r="O245" s="5"/>
      <c r="P245" s="5"/>
      <c r="Q245" s="5"/>
      <c r="R245" s="5"/>
      <c r="S245" s="17" t="s">
        <v>163</v>
      </c>
      <c r="T245" s="5" t="str">
        <f t="shared" si="3"/>
        <v>INSERT INTO ERRORMESS VALUES (754,'CS Site-Specific Factor13 cannot be left blank',23,'N','N',NULL,NULL,NULL,NULL,NULL,NULL,NULL,NULL,NULL,NULL,NULL,'CS Site-Specific Factor13 cannot be left blank');</v>
      </c>
    </row>
    <row r="246" spans="1:20" s="1" customFormat="1" hidden="1">
      <c r="A246" s="5"/>
      <c r="B246" s="4" t="s">
        <v>177</v>
      </c>
      <c r="C246" s="26"/>
      <c r="D246" s="4"/>
      <c r="E246" s="4">
        <v>23</v>
      </c>
      <c r="F246" s="5" t="s">
        <v>595</v>
      </c>
      <c r="G246" s="5" t="s">
        <v>595</v>
      </c>
      <c r="H246" s="5"/>
      <c r="I246" s="5"/>
      <c r="J246" s="5"/>
      <c r="K246" s="5"/>
      <c r="L246" s="5"/>
      <c r="M246" s="5"/>
      <c r="N246" s="5"/>
      <c r="O246" s="5"/>
      <c r="P246" s="5"/>
      <c r="Q246" s="5"/>
      <c r="R246" s="5"/>
      <c r="S246" s="4"/>
      <c r="T246" s="5" t="str">
        <f t="shared" si="3"/>
        <v>INSERT INTO ERRORMESS VALUES (,'',23,'N','N',NULL,NULL,NULL,NULL,NULL,NULL,NULL,NULL,NULL,NULL,NULL,'');</v>
      </c>
    </row>
    <row r="247" spans="1:20" s="1" customFormat="1" ht="13.5" hidden="1">
      <c r="A247" s="5" t="s">
        <v>275</v>
      </c>
      <c r="B247" s="4" t="s">
        <v>176</v>
      </c>
      <c r="C247" s="26">
        <v>755</v>
      </c>
      <c r="D247" s="17" t="s">
        <v>164</v>
      </c>
      <c r="E247" s="4">
        <v>23</v>
      </c>
      <c r="F247" s="5" t="s">
        <v>595</v>
      </c>
      <c r="G247" s="5" t="s">
        <v>595</v>
      </c>
      <c r="H247" s="5"/>
      <c r="I247" s="5"/>
      <c r="J247" s="5"/>
      <c r="K247" s="5"/>
      <c r="L247" s="5"/>
      <c r="M247" s="5"/>
      <c r="N247" s="5"/>
      <c r="O247" s="5"/>
      <c r="P247" s="5"/>
      <c r="Q247" s="5"/>
      <c r="R247" s="5"/>
      <c r="S247" s="17" t="s">
        <v>164</v>
      </c>
      <c r="T247" s="5" t="str">
        <f t="shared" si="3"/>
        <v>INSERT INTO ERRORMESS VALUES (755,'CS Site-Specific Factor14 cannot be left blank',23,'N','N',NULL,NULL,NULL,NULL,NULL,NULL,NULL,NULL,NULL,NULL,NULL,'CS Site-Specific Factor14 cannot be left blank');</v>
      </c>
    </row>
    <row r="248" spans="1:20" s="1" customFormat="1" hidden="1">
      <c r="A248" s="5"/>
      <c r="B248" s="4" t="s">
        <v>177</v>
      </c>
      <c r="C248" s="26"/>
      <c r="D248" s="4"/>
      <c r="E248" s="4">
        <v>23</v>
      </c>
      <c r="F248" s="5" t="s">
        <v>595</v>
      </c>
      <c r="G248" s="5" t="s">
        <v>595</v>
      </c>
      <c r="H248" s="5"/>
      <c r="I248" s="5"/>
      <c r="J248" s="5"/>
      <c r="K248" s="5"/>
      <c r="L248" s="5"/>
      <c r="M248" s="5"/>
      <c r="N248" s="5"/>
      <c r="O248" s="5"/>
      <c r="P248" s="5"/>
      <c r="Q248" s="5"/>
      <c r="R248" s="5"/>
      <c r="S248" s="4"/>
      <c r="T248" s="5" t="str">
        <f t="shared" si="3"/>
        <v>INSERT INTO ERRORMESS VALUES (,'',23,'N','N',NULL,NULL,NULL,NULL,NULL,NULL,NULL,NULL,NULL,NULL,NULL,'');</v>
      </c>
    </row>
    <row r="249" spans="1:20" s="1" customFormat="1" ht="13.5" hidden="1">
      <c r="A249" s="5" t="s">
        <v>275</v>
      </c>
      <c r="B249" s="4" t="s">
        <v>176</v>
      </c>
      <c r="C249" s="26">
        <v>756</v>
      </c>
      <c r="D249" s="17" t="s">
        <v>165</v>
      </c>
      <c r="E249" s="4">
        <v>23</v>
      </c>
      <c r="F249" s="5" t="s">
        <v>595</v>
      </c>
      <c r="G249" s="5" t="s">
        <v>595</v>
      </c>
      <c r="H249" s="5"/>
      <c r="I249" s="5"/>
      <c r="J249" s="5"/>
      <c r="K249" s="5"/>
      <c r="L249" s="5"/>
      <c r="M249" s="5"/>
      <c r="N249" s="5"/>
      <c r="O249" s="5"/>
      <c r="P249" s="5"/>
      <c r="Q249" s="5"/>
      <c r="R249" s="5"/>
      <c r="S249" s="17" t="s">
        <v>165</v>
      </c>
      <c r="T249" s="5" t="str">
        <f t="shared" si="3"/>
        <v>INSERT INTO ERRORMESS VALUES (756,'CS Site-Specific Factor15 cannot be left blank',23,'N','N',NULL,NULL,NULL,NULL,NULL,NULL,NULL,NULL,NULL,NULL,NULL,'CS Site-Specific Factor15 cannot be left blank');</v>
      </c>
    </row>
    <row r="250" spans="1:20" s="1" customFormat="1" hidden="1">
      <c r="A250" s="5"/>
      <c r="B250" s="4" t="s">
        <v>177</v>
      </c>
      <c r="C250" s="26"/>
      <c r="D250" s="4"/>
      <c r="E250" s="4">
        <v>23</v>
      </c>
      <c r="F250" s="5" t="s">
        <v>595</v>
      </c>
      <c r="G250" s="5" t="s">
        <v>595</v>
      </c>
      <c r="H250" s="5"/>
      <c r="I250" s="5"/>
      <c r="J250" s="5"/>
      <c r="K250" s="5"/>
      <c r="L250" s="5"/>
      <c r="M250" s="5"/>
      <c r="N250" s="5"/>
      <c r="O250" s="5"/>
      <c r="P250" s="5"/>
      <c r="Q250" s="5"/>
      <c r="R250" s="5"/>
      <c r="S250" s="4"/>
      <c r="T250" s="5" t="str">
        <f t="shared" si="3"/>
        <v>INSERT INTO ERRORMESS VALUES (,'',23,'N','N',NULL,NULL,NULL,NULL,NULL,NULL,NULL,NULL,NULL,NULL,NULL,'');</v>
      </c>
    </row>
    <row r="251" spans="1:20" s="1" customFormat="1" ht="13.5" hidden="1">
      <c r="A251" s="5" t="s">
        <v>275</v>
      </c>
      <c r="B251" s="4" t="s">
        <v>176</v>
      </c>
      <c r="C251" s="26">
        <v>757</v>
      </c>
      <c r="D251" s="17" t="s">
        <v>166</v>
      </c>
      <c r="E251" s="4">
        <v>23</v>
      </c>
      <c r="F251" s="5" t="s">
        <v>595</v>
      </c>
      <c r="G251" s="5" t="s">
        <v>595</v>
      </c>
      <c r="H251" s="5"/>
      <c r="I251" s="5"/>
      <c r="J251" s="5"/>
      <c r="K251" s="5"/>
      <c r="L251" s="5"/>
      <c r="M251" s="5"/>
      <c r="N251" s="5"/>
      <c r="O251" s="5"/>
      <c r="P251" s="5"/>
      <c r="Q251" s="5"/>
      <c r="R251" s="5"/>
      <c r="S251" s="17" t="s">
        <v>166</v>
      </c>
      <c r="T251" s="5" t="str">
        <f t="shared" si="3"/>
        <v>INSERT INTO ERRORMESS VALUES (757,'CS Site-Specific Factor16 cannot be left blank',23,'N','N',NULL,NULL,NULL,NULL,NULL,NULL,NULL,NULL,NULL,NULL,NULL,'CS Site-Specific Factor16 cannot be left blank');</v>
      </c>
    </row>
    <row r="252" spans="1:20" s="1" customFormat="1" hidden="1">
      <c r="A252" s="5"/>
      <c r="B252" s="4" t="s">
        <v>177</v>
      </c>
      <c r="C252" s="26"/>
      <c r="D252" s="4"/>
      <c r="E252" s="4">
        <v>23</v>
      </c>
      <c r="F252" s="5" t="s">
        <v>595</v>
      </c>
      <c r="G252" s="5" t="s">
        <v>595</v>
      </c>
      <c r="H252" s="5"/>
      <c r="I252" s="5"/>
      <c r="J252" s="5"/>
      <c r="K252" s="5"/>
      <c r="L252" s="5"/>
      <c r="M252" s="5"/>
      <c r="N252" s="5"/>
      <c r="O252" s="5"/>
      <c r="P252" s="5"/>
      <c r="Q252" s="5"/>
      <c r="R252" s="5"/>
      <c r="S252" s="4"/>
      <c r="T252" s="5" t="str">
        <f t="shared" si="3"/>
        <v>INSERT INTO ERRORMESS VALUES (,'',23,'N','N',NULL,NULL,NULL,NULL,NULL,NULL,NULL,NULL,NULL,NULL,NULL,'');</v>
      </c>
    </row>
    <row r="253" spans="1:20" s="1" customFormat="1" ht="13.5" hidden="1">
      <c r="A253" s="5" t="s">
        <v>275</v>
      </c>
      <c r="B253" s="4" t="s">
        <v>176</v>
      </c>
      <c r="C253" s="26">
        <v>758</v>
      </c>
      <c r="D253" s="17" t="s">
        <v>167</v>
      </c>
      <c r="E253" s="4">
        <v>23</v>
      </c>
      <c r="F253" s="5" t="s">
        <v>595</v>
      </c>
      <c r="G253" s="5" t="s">
        <v>595</v>
      </c>
      <c r="H253" s="5"/>
      <c r="I253" s="5"/>
      <c r="J253" s="5"/>
      <c r="K253" s="5"/>
      <c r="L253" s="5"/>
      <c r="M253" s="5"/>
      <c r="N253" s="5"/>
      <c r="O253" s="5"/>
      <c r="P253" s="5"/>
      <c r="Q253" s="5"/>
      <c r="R253" s="5"/>
      <c r="S253" s="17" t="s">
        <v>167</v>
      </c>
      <c r="T253" s="5" t="str">
        <f t="shared" si="3"/>
        <v>INSERT INTO ERRORMESS VALUES (758,'CS Site-Specific Factor17 cannot be left blank',23,'N','N',NULL,NULL,NULL,NULL,NULL,NULL,NULL,NULL,NULL,NULL,NULL,'CS Site-Specific Factor17 cannot be left blank');</v>
      </c>
    </row>
    <row r="254" spans="1:20" s="1" customFormat="1" hidden="1">
      <c r="A254" s="5"/>
      <c r="B254" s="4" t="s">
        <v>177</v>
      </c>
      <c r="C254" s="26"/>
      <c r="D254" s="4"/>
      <c r="E254" s="4">
        <v>23</v>
      </c>
      <c r="F254" s="5" t="s">
        <v>595</v>
      </c>
      <c r="G254" s="5" t="s">
        <v>595</v>
      </c>
      <c r="H254" s="5"/>
      <c r="I254" s="5"/>
      <c r="J254" s="5"/>
      <c r="K254" s="5"/>
      <c r="L254" s="5"/>
      <c r="M254" s="5"/>
      <c r="N254" s="5"/>
      <c r="O254" s="5"/>
      <c r="P254" s="5"/>
      <c r="Q254" s="5"/>
      <c r="R254" s="5"/>
      <c r="S254" s="4"/>
      <c r="T254" s="5" t="str">
        <f t="shared" si="3"/>
        <v>INSERT INTO ERRORMESS VALUES (,'',23,'N','N',NULL,NULL,NULL,NULL,NULL,NULL,NULL,NULL,NULL,NULL,NULL,'');</v>
      </c>
    </row>
    <row r="255" spans="1:20" s="1" customFormat="1" ht="13.5" hidden="1">
      <c r="A255" s="5" t="s">
        <v>275</v>
      </c>
      <c r="B255" s="4" t="s">
        <v>176</v>
      </c>
      <c r="C255" s="26">
        <v>759</v>
      </c>
      <c r="D255" s="17" t="s">
        <v>168</v>
      </c>
      <c r="E255" s="4">
        <v>23</v>
      </c>
      <c r="F255" s="5" t="s">
        <v>595</v>
      </c>
      <c r="G255" s="5" t="s">
        <v>595</v>
      </c>
      <c r="H255" s="5"/>
      <c r="I255" s="5"/>
      <c r="J255" s="5"/>
      <c r="K255" s="5"/>
      <c r="L255" s="5"/>
      <c r="M255" s="5"/>
      <c r="N255" s="5"/>
      <c r="O255" s="5"/>
      <c r="P255" s="5"/>
      <c r="Q255" s="5"/>
      <c r="R255" s="5"/>
      <c r="S255" s="17" t="s">
        <v>168</v>
      </c>
      <c r="T255" s="5" t="str">
        <f t="shared" si="3"/>
        <v>INSERT INTO ERRORMESS VALUES (759,'CS Site-Specific Factor18 cannot be left blank',23,'N','N',NULL,NULL,NULL,NULL,NULL,NULL,NULL,NULL,NULL,NULL,NULL,'CS Site-Specific Factor18 cannot be left blank');</v>
      </c>
    </row>
    <row r="256" spans="1:20" s="1" customFormat="1" hidden="1">
      <c r="A256" s="5"/>
      <c r="B256" s="4" t="s">
        <v>177</v>
      </c>
      <c r="C256" s="26"/>
      <c r="D256" s="4"/>
      <c r="E256" s="4">
        <v>23</v>
      </c>
      <c r="F256" s="5" t="s">
        <v>595</v>
      </c>
      <c r="G256" s="5" t="s">
        <v>595</v>
      </c>
      <c r="H256" s="5"/>
      <c r="I256" s="5"/>
      <c r="J256" s="5"/>
      <c r="K256" s="5"/>
      <c r="L256" s="5"/>
      <c r="M256" s="5"/>
      <c r="N256" s="5"/>
      <c r="O256" s="5"/>
      <c r="P256" s="5"/>
      <c r="Q256" s="5"/>
      <c r="R256" s="5"/>
      <c r="S256" s="4"/>
      <c r="T256" s="5" t="str">
        <f t="shared" si="3"/>
        <v>INSERT INTO ERRORMESS VALUES (,'',23,'N','N',NULL,NULL,NULL,NULL,NULL,NULL,NULL,NULL,NULL,NULL,NULL,'');</v>
      </c>
    </row>
    <row r="257" spans="1:20" s="1" customFormat="1" ht="13.5" hidden="1">
      <c r="A257" s="5" t="s">
        <v>275</v>
      </c>
      <c r="B257" s="4" t="s">
        <v>176</v>
      </c>
      <c r="C257" s="26">
        <v>760</v>
      </c>
      <c r="D257" s="17" t="s">
        <v>169</v>
      </c>
      <c r="E257" s="4">
        <v>23</v>
      </c>
      <c r="F257" s="5" t="s">
        <v>595</v>
      </c>
      <c r="G257" s="5" t="s">
        <v>595</v>
      </c>
      <c r="H257" s="5"/>
      <c r="I257" s="5"/>
      <c r="J257" s="5"/>
      <c r="K257" s="5"/>
      <c r="L257" s="5"/>
      <c r="M257" s="5"/>
      <c r="N257" s="5"/>
      <c r="O257" s="5"/>
      <c r="P257" s="5"/>
      <c r="Q257" s="5"/>
      <c r="R257" s="5"/>
      <c r="S257" s="17" t="s">
        <v>169</v>
      </c>
      <c r="T257" s="5" t="str">
        <f t="shared" si="3"/>
        <v>INSERT INTO ERRORMESS VALUES (760,'CS Site-Specific Factor19 cannot be left blank',23,'N','N',NULL,NULL,NULL,NULL,NULL,NULL,NULL,NULL,NULL,NULL,NULL,'CS Site-Specific Factor19 cannot be left blank');</v>
      </c>
    </row>
    <row r="258" spans="1:20" s="1" customFormat="1" hidden="1">
      <c r="A258" s="5"/>
      <c r="B258" s="4" t="s">
        <v>177</v>
      </c>
      <c r="C258" s="26"/>
      <c r="D258" s="4"/>
      <c r="E258" s="4">
        <v>23</v>
      </c>
      <c r="F258" s="5" t="s">
        <v>595</v>
      </c>
      <c r="G258" s="5" t="s">
        <v>595</v>
      </c>
      <c r="H258" s="5"/>
      <c r="I258" s="5"/>
      <c r="J258" s="5"/>
      <c r="K258" s="5"/>
      <c r="L258" s="5"/>
      <c r="M258" s="5"/>
      <c r="N258" s="5"/>
      <c r="O258" s="5"/>
      <c r="P258" s="5"/>
      <c r="Q258" s="5"/>
      <c r="R258" s="5"/>
      <c r="S258" s="4"/>
      <c r="T258" s="5" t="str">
        <f t="shared" si="3"/>
        <v>INSERT INTO ERRORMESS VALUES (,'',23,'N','N',NULL,NULL,NULL,NULL,NULL,NULL,NULL,NULL,NULL,NULL,NULL,'');</v>
      </c>
    </row>
    <row r="259" spans="1:20" s="1" customFormat="1" ht="13.5" hidden="1">
      <c r="A259" s="5" t="s">
        <v>275</v>
      </c>
      <c r="B259" s="4" t="s">
        <v>176</v>
      </c>
      <c r="C259" s="26">
        <v>761</v>
      </c>
      <c r="D259" s="17" t="s">
        <v>160</v>
      </c>
      <c r="E259" s="4">
        <v>23</v>
      </c>
      <c r="F259" s="5" t="s">
        <v>595</v>
      </c>
      <c r="G259" s="5" t="s">
        <v>595</v>
      </c>
      <c r="H259" s="5"/>
      <c r="I259" s="5"/>
      <c r="J259" s="5"/>
      <c r="K259" s="5"/>
      <c r="L259" s="5"/>
      <c r="M259" s="5"/>
      <c r="N259" s="5"/>
      <c r="O259" s="5"/>
      <c r="P259" s="5"/>
      <c r="Q259" s="5"/>
      <c r="R259" s="5"/>
      <c r="S259" s="17" t="s">
        <v>160</v>
      </c>
      <c r="T259" s="5" t="str">
        <f t="shared" si="3"/>
        <v>INSERT INTO ERRORMESS VALUES (761,'CS Site-Specific Factor20 cannot be left blank',23,'N','N',NULL,NULL,NULL,NULL,NULL,NULL,NULL,NULL,NULL,NULL,NULL,'CS Site-Specific Factor20 cannot be left blank');</v>
      </c>
    </row>
    <row r="260" spans="1:20" s="1" customFormat="1" hidden="1">
      <c r="A260" s="5"/>
      <c r="B260" s="4" t="s">
        <v>177</v>
      </c>
      <c r="C260" s="26"/>
      <c r="D260" s="4"/>
      <c r="E260" s="4">
        <v>23</v>
      </c>
      <c r="F260" s="5" t="s">
        <v>595</v>
      </c>
      <c r="G260" s="5" t="s">
        <v>595</v>
      </c>
      <c r="H260" s="5"/>
      <c r="I260" s="5"/>
      <c r="J260" s="5"/>
      <c r="K260" s="5"/>
      <c r="L260" s="5"/>
      <c r="M260" s="5"/>
      <c r="N260" s="5"/>
      <c r="O260" s="5"/>
      <c r="P260" s="5"/>
      <c r="Q260" s="5"/>
      <c r="R260" s="5"/>
      <c r="S260" s="4"/>
      <c r="T260" s="5" t="str">
        <f t="shared" si="3"/>
        <v>INSERT INTO ERRORMESS VALUES (,'',23,'N','N',NULL,NULL,NULL,NULL,NULL,NULL,NULL,NULL,NULL,NULL,NULL,'');</v>
      </c>
    </row>
    <row r="261" spans="1:20" s="1" customFormat="1" ht="13.5" hidden="1">
      <c r="A261" s="5" t="s">
        <v>275</v>
      </c>
      <c r="B261" s="4" t="s">
        <v>176</v>
      </c>
      <c r="C261" s="26">
        <v>762</v>
      </c>
      <c r="D261" s="17" t="s">
        <v>170</v>
      </c>
      <c r="E261" s="4">
        <v>23</v>
      </c>
      <c r="F261" s="5" t="s">
        <v>595</v>
      </c>
      <c r="G261" s="5" t="s">
        <v>595</v>
      </c>
      <c r="H261" s="5"/>
      <c r="I261" s="5"/>
      <c r="J261" s="5"/>
      <c r="K261" s="5"/>
      <c r="L261" s="5"/>
      <c r="M261" s="5"/>
      <c r="N261" s="5"/>
      <c r="O261" s="5"/>
      <c r="P261" s="5"/>
      <c r="Q261" s="5"/>
      <c r="R261" s="5"/>
      <c r="S261" s="17" t="s">
        <v>170</v>
      </c>
      <c r="T261" s="5" t="str">
        <f t="shared" si="3"/>
        <v>INSERT INTO ERRORMESS VALUES (762,'CS Site-Specific Factor21 cannot be left blank',23,'N','N',NULL,NULL,NULL,NULL,NULL,NULL,NULL,NULL,NULL,NULL,NULL,'CS Site-Specific Factor21 cannot be left blank');</v>
      </c>
    </row>
    <row r="262" spans="1:20" s="1" customFormat="1" hidden="1">
      <c r="A262" s="5"/>
      <c r="B262" s="4" t="s">
        <v>177</v>
      </c>
      <c r="C262" s="26"/>
      <c r="D262" s="4"/>
      <c r="E262" s="4">
        <v>23</v>
      </c>
      <c r="F262" s="5" t="s">
        <v>595</v>
      </c>
      <c r="G262" s="5" t="s">
        <v>595</v>
      </c>
      <c r="H262" s="5"/>
      <c r="I262" s="5"/>
      <c r="J262" s="5"/>
      <c r="K262" s="5"/>
      <c r="L262" s="5"/>
      <c r="M262" s="5"/>
      <c r="N262" s="5"/>
      <c r="O262" s="5"/>
      <c r="P262" s="5"/>
      <c r="Q262" s="5"/>
      <c r="R262" s="5"/>
      <c r="S262" s="4"/>
      <c r="T262" s="5" t="str">
        <f t="shared" si="3"/>
        <v>INSERT INTO ERRORMESS VALUES (,'',23,'N','N',NULL,NULL,NULL,NULL,NULL,NULL,NULL,NULL,NULL,NULL,NULL,'');</v>
      </c>
    </row>
    <row r="263" spans="1:20" s="1" customFormat="1" ht="13.5" hidden="1">
      <c r="A263" s="5" t="s">
        <v>275</v>
      </c>
      <c r="B263" s="4" t="s">
        <v>176</v>
      </c>
      <c r="C263" s="26">
        <v>763</v>
      </c>
      <c r="D263" s="17" t="s">
        <v>171</v>
      </c>
      <c r="E263" s="4">
        <v>23</v>
      </c>
      <c r="F263" s="5" t="s">
        <v>595</v>
      </c>
      <c r="G263" s="5" t="s">
        <v>595</v>
      </c>
      <c r="H263" s="5"/>
      <c r="I263" s="5"/>
      <c r="J263" s="5"/>
      <c r="K263" s="5"/>
      <c r="L263" s="5"/>
      <c r="M263" s="5"/>
      <c r="N263" s="5"/>
      <c r="O263" s="5"/>
      <c r="P263" s="5"/>
      <c r="Q263" s="5"/>
      <c r="R263" s="5"/>
      <c r="S263" s="17" t="s">
        <v>171</v>
      </c>
      <c r="T263" s="5" t="str">
        <f t="shared" si="3"/>
        <v>INSERT INTO ERRORMESS VALUES (763,'CS Site-Specific Factor22 cannot be left blank',23,'N','N',NULL,NULL,NULL,NULL,NULL,NULL,NULL,NULL,NULL,NULL,NULL,'CS Site-Specific Factor22 cannot be left blank');</v>
      </c>
    </row>
    <row r="264" spans="1:20" s="1" customFormat="1" hidden="1">
      <c r="A264" s="5"/>
      <c r="B264" s="4" t="s">
        <v>177</v>
      </c>
      <c r="C264" s="26"/>
      <c r="D264" s="4"/>
      <c r="E264" s="4">
        <v>23</v>
      </c>
      <c r="F264" s="5" t="s">
        <v>595</v>
      </c>
      <c r="G264" s="5" t="s">
        <v>595</v>
      </c>
      <c r="H264" s="5"/>
      <c r="I264" s="5"/>
      <c r="J264" s="5"/>
      <c r="K264" s="5"/>
      <c r="L264" s="5"/>
      <c r="M264" s="5"/>
      <c r="N264" s="5"/>
      <c r="O264" s="5"/>
      <c r="P264" s="5"/>
      <c r="Q264" s="5"/>
      <c r="R264" s="5"/>
      <c r="S264" s="4"/>
      <c r="T264" s="5" t="str">
        <f t="shared" si="3"/>
        <v>INSERT INTO ERRORMESS VALUES (,'',23,'N','N',NULL,NULL,NULL,NULL,NULL,NULL,NULL,NULL,NULL,NULL,NULL,'');</v>
      </c>
    </row>
    <row r="265" spans="1:20" s="1" customFormat="1" ht="13.5" hidden="1">
      <c r="A265" s="5" t="s">
        <v>275</v>
      </c>
      <c r="B265" s="4" t="s">
        <v>176</v>
      </c>
      <c r="C265" s="26">
        <v>764</v>
      </c>
      <c r="D265" s="17" t="s">
        <v>172</v>
      </c>
      <c r="E265" s="4">
        <v>23</v>
      </c>
      <c r="F265" s="5" t="s">
        <v>595</v>
      </c>
      <c r="G265" s="5" t="s">
        <v>595</v>
      </c>
      <c r="H265" s="5"/>
      <c r="I265" s="5"/>
      <c r="J265" s="5"/>
      <c r="K265" s="5"/>
      <c r="L265" s="5"/>
      <c r="M265" s="5"/>
      <c r="N265" s="5"/>
      <c r="O265" s="5"/>
      <c r="P265" s="5"/>
      <c r="Q265" s="5"/>
      <c r="R265" s="5"/>
      <c r="S265" s="17" t="s">
        <v>172</v>
      </c>
      <c r="T265" s="5" t="str">
        <f t="shared" si="3"/>
        <v>INSERT INTO ERRORMESS VALUES (764,'CS Site-Specific Factor23 cannot be left blank',23,'N','N',NULL,NULL,NULL,NULL,NULL,NULL,NULL,NULL,NULL,NULL,NULL,'CS Site-Specific Factor23 cannot be left blank');</v>
      </c>
    </row>
    <row r="266" spans="1:20" s="1" customFormat="1" hidden="1">
      <c r="A266" s="5"/>
      <c r="B266" s="4" t="s">
        <v>177</v>
      </c>
      <c r="C266" s="26"/>
      <c r="D266" s="4"/>
      <c r="E266" s="4">
        <v>23</v>
      </c>
      <c r="F266" s="5" t="s">
        <v>595</v>
      </c>
      <c r="G266" s="5" t="s">
        <v>595</v>
      </c>
      <c r="H266" s="5"/>
      <c r="I266" s="5"/>
      <c r="J266" s="5"/>
      <c r="K266" s="5"/>
      <c r="L266" s="5"/>
      <c r="M266" s="5"/>
      <c r="N266" s="5"/>
      <c r="O266" s="5"/>
      <c r="P266" s="5"/>
      <c r="Q266" s="5"/>
      <c r="R266" s="5"/>
      <c r="S266" s="4"/>
      <c r="T266" s="5" t="str">
        <f t="shared" si="3"/>
        <v>INSERT INTO ERRORMESS VALUES (,'',23,'N','N',NULL,NULL,NULL,NULL,NULL,NULL,NULL,NULL,NULL,NULL,NULL,'');</v>
      </c>
    </row>
    <row r="267" spans="1:20" s="1" customFormat="1" ht="13.5" hidden="1">
      <c r="A267" s="5" t="s">
        <v>275</v>
      </c>
      <c r="B267" s="4" t="s">
        <v>176</v>
      </c>
      <c r="C267" s="26">
        <v>765</v>
      </c>
      <c r="D267" s="17" t="s">
        <v>173</v>
      </c>
      <c r="E267" s="4">
        <v>23</v>
      </c>
      <c r="F267" s="5" t="s">
        <v>595</v>
      </c>
      <c r="G267" s="5" t="s">
        <v>595</v>
      </c>
      <c r="H267" s="5"/>
      <c r="I267" s="5"/>
      <c r="J267" s="5"/>
      <c r="K267" s="5"/>
      <c r="L267" s="5"/>
      <c r="M267" s="5"/>
      <c r="N267" s="5"/>
      <c r="O267" s="5"/>
      <c r="P267" s="5"/>
      <c r="Q267" s="5"/>
      <c r="R267" s="5"/>
      <c r="S267" s="17" t="s">
        <v>173</v>
      </c>
      <c r="T267" s="5" t="str">
        <f t="shared" si="3"/>
        <v>INSERT INTO ERRORMESS VALUES (765,'CS Site-Specific Factor24 cannot be left blank',23,'N','N',NULL,NULL,NULL,NULL,NULL,NULL,NULL,NULL,NULL,NULL,NULL,'CS Site-Specific Factor24 cannot be left blank');</v>
      </c>
    </row>
    <row r="268" spans="1:20" s="1" customFormat="1" hidden="1">
      <c r="A268" s="5"/>
      <c r="B268" s="4" t="s">
        <v>177</v>
      </c>
      <c r="C268" s="26"/>
      <c r="D268" s="4"/>
      <c r="E268" s="4">
        <v>23</v>
      </c>
      <c r="F268" s="5" t="s">
        <v>595</v>
      </c>
      <c r="G268" s="5" t="s">
        <v>595</v>
      </c>
      <c r="H268" s="5"/>
      <c r="I268" s="5"/>
      <c r="J268" s="5"/>
      <c r="K268" s="5"/>
      <c r="L268" s="5"/>
      <c r="M268" s="5"/>
      <c r="N268" s="5"/>
      <c r="O268" s="5"/>
      <c r="P268" s="5"/>
      <c r="Q268" s="5"/>
      <c r="R268" s="5"/>
      <c r="S268" s="4"/>
      <c r="T268" s="5" t="str">
        <f t="shared" si="3"/>
        <v>INSERT INTO ERRORMESS VALUES (,'',23,'N','N',NULL,NULL,NULL,NULL,NULL,NULL,NULL,NULL,NULL,NULL,NULL,'');</v>
      </c>
    </row>
    <row r="269" spans="1:20" s="1" customFormat="1" ht="13.5" hidden="1">
      <c r="A269" s="5" t="s">
        <v>275</v>
      </c>
      <c r="B269" s="4" t="s">
        <v>176</v>
      </c>
      <c r="C269" s="26">
        <v>766</v>
      </c>
      <c r="D269" s="17" t="s">
        <v>174</v>
      </c>
      <c r="E269" s="4">
        <v>23</v>
      </c>
      <c r="F269" s="5" t="s">
        <v>595</v>
      </c>
      <c r="G269" s="5" t="s">
        <v>595</v>
      </c>
      <c r="H269" s="5"/>
      <c r="I269" s="5"/>
      <c r="J269" s="5"/>
      <c r="K269" s="5"/>
      <c r="L269" s="5"/>
      <c r="M269" s="5"/>
      <c r="N269" s="5"/>
      <c r="O269" s="5"/>
      <c r="P269" s="5"/>
      <c r="Q269" s="5"/>
      <c r="R269" s="5"/>
      <c r="S269" s="17" t="s">
        <v>174</v>
      </c>
      <c r="T269" s="5" t="str">
        <f t="shared" si="3"/>
        <v>INSERT INTO ERRORMESS VALUES (766,'CS Version Input Original cannot be left blank',23,'N','N',NULL,NULL,NULL,NULL,NULL,NULL,NULL,NULL,NULL,NULL,NULL,'CS Version Input Original cannot be left blank');</v>
      </c>
    </row>
    <row r="270" spans="1:20" s="1" customFormat="1" hidden="1">
      <c r="A270" s="5"/>
      <c r="B270" s="4" t="s">
        <v>177</v>
      </c>
      <c r="C270" s="26"/>
      <c r="D270" s="4"/>
      <c r="E270" s="4">
        <v>23</v>
      </c>
      <c r="F270" s="5" t="s">
        <v>595</v>
      </c>
      <c r="G270" s="5" t="s">
        <v>595</v>
      </c>
      <c r="H270" s="5"/>
      <c r="I270" s="5"/>
      <c r="J270" s="5"/>
      <c r="K270" s="5"/>
      <c r="L270" s="5"/>
      <c r="M270" s="5"/>
      <c r="N270" s="5"/>
      <c r="O270" s="5"/>
      <c r="P270" s="5"/>
      <c r="Q270" s="5"/>
      <c r="R270" s="5"/>
      <c r="S270" s="4"/>
      <c r="T270" s="5" t="str">
        <f t="shared" si="3"/>
        <v>INSERT INTO ERRORMESS VALUES (,'',23,'N','N',NULL,NULL,NULL,NULL,NULL,NULL,NULL,NULL,NULL,NULL,NULL,'');</v>
      </c>
    </row>
    <row r="271" spans="1:20" s="1" customFormat="1" ht="13.5" hidden="1">
      <c r="A271" s="5" t="s">
        <v>275</v>
      </c>
      <c r="B271" s="4" t="s">
        <v>176</v>
      </c>
      <c r="C271" s="26">
        <v>767</v>
      </c>
      <c r="D271" s="17" t="s">
        <v>175</v>
      </c>
      <c r="E271" s="4">
        <v>23</v>
      </c>
      <c r="F271" s="5" t="s">
        <v>595</v>
      </c>
      <c r="G271" s="5" t="s">
        <v>595</v>
      </c>
      <c r="H271" s="5"/>
      <c r="I271" s="5"/>
      <c r="J271" s="5"/>
      <c r="K271" s="5"/>
      <c r="L271" s="5"/>
      <c r="M271" s="5"/>
      <c r="N271" s="5"/>
      <c r="O271" s="5"/>
      <c r="P271" s="5"/>
      <c r="Q271" s="5"/>
      <c r="R271" s="5"/>
      <c r="S271" s="17" t="s">
        <v>175</v>
      </c>
      <c r="T271" s="5" t="str">
        <f t="shared" si="3"/>
        <v>INSERT INTO ERRORMESS VALUES (767,'CS Version Input Current cannot be left blank',23,'N','N',NULL,NULL,NULL,NULL,NULL,NULL,NULL,NULL,NULL,NULL,NULL,'CS Version Input Current cannot be left blank');</v>
      </c>
    </row>
    <row r="272" spans="1:20" s="1" customFormat="1" hidden="1">
      <c r="A272" s="5"/>
      <c r="B272" s="4" t="s">
        <v>177</v>
      </c>
      <c r="C272" s="26"/>
      <c r="D272" s="4"/>
      <c r="E272" s="4">
        <v>23</v>
      </c>
      <c r="F272" s="5" t="s">
        <v>595</v>
      </c>
      <c r="G272" s="5" t="s">
        <v>595</v>
      </c>
      <c r="H272" s="5"/>
      <c r="I272" s="5"/>
      <c r="J272" s="5"/>
      <c r="K272" s="5"/>
      <c r="L272" s="5"/>
      <c r="M272" s="5"/>
      <c r="N272" s="5"/>
      <c r="O272" s="5"/>
      <c r="P272" s="5"/>
      <c r="Q272" s="5"/>
      <c r="R272" s="5"/>
      <c r="S272" s="4"/>
      <c r="T272" s="5" t="str">
        <f t="shared" si="3"/>
        <v>INSERT INTO ERRORMESS VALUES (,'',23,'N','N',NULL,NULL,NULL,NULL,NULL,NULL,NULL,NULL,NULL,NULL,NULL,'');</v>
      </c>
    </row>
    <row r="273" spans="1:20" s="1" customFormat="1" ht="38.25" hidden="1">
      <c r="A273" s="5" t="s">
        <v>275</v>
      </c>
      <c r="B273" s="4" t="s">
        <v>179</v>
      </c>
      <c r="C273" s="26">
        <v>768</v>
      </c>
      <c r="D273" s="4" t="s">
        <v>180</v>
      </c>
      <c r="E273" s="4">
        <v>23</v>
      </c>
      <c r="F273" s="5" t="s">
        <v>595</v>
      </c>
      <c r="G273" s="5" t="s">
        <v>595</v>
      </c>
      <c r="H273" s="5"/>
      <c r="I273" s="5"/>
      <c r="J273" s="5"/>
      <c r="K273" s="5"/>
      <c r="L273" s="5"/>
      <c r="M273" s="5"/>
      <c r="N273" s="5"/>
      <c r="O273" s="5"/>
      <c r="P273" s="5"/>
      <c r="Q273" s="5"/>
      <c r="R273" s="5"/>
      <c r="S273" s="4" t="s">
        <v>180</v>
      </c>
      <c r="T273" s="5" t="str">
        <f t="shared" si="3"/>
        <v>INSERT INTO ERRORMESS VALUES (768,'For Bladder schema: If Morph--Type&amp;Behav ICD-O-3 = 81302, then CS Extension must not = 100. 
',23,'N','N',NULL,NULL,NULL,NULL,NULL,NULL,NULL,NULL,NULL,NULL,NULL,'For Bladder schema: If Morph--Type&amp;Behav ICD-O-3 = 81302, then CS Extension must not = 100. 
');</v>
      </c>
    </row>
    <row r="274" spans="1:20" s="1" customFormat="1" ht="25.5" hidden="1">
      <c r="A274" s="5" t="s">
        <v>275</v>
      </c>
      <c r="B274" s="4" t="s">
        <v>183</v>
      </c>
      <c r="C274" s="26">
        <v>769</v>
      </c>
      <c r="D274" s="4" t="s">
        <v>181</v>
      </c>
      <c r="E274" s="4">
        <v>23</v>
      </c>
      <c r="F274" s="5" t="s">
        <v>595</v>
      </c>
      <c r="G274" s="5" t="s">
        <v>595</v>
      </c>
      <c r="H274" s="5"/>
      <c r="I274" s="5"/>
      <c r="J274" s="5"/>
      <c r="K274" s="5"/>
      <c r="L274" s="5"/>
      <c r="M274" s="5"/>
      <c r="N274" s="5"/>
      <c r="O274" s="5"/>
      <c r="P274" s="5"/>
      <c r="Q274" s="5"/>
      <c r="R274" s="5"/>
      <c r="S274" s="4" t="s">
        <v>181</v>
      </c>
      <c r="T274" s="5" t="str">
        <f t="shared" si="3"/>
        <v>INSERT INTO ERRORMESS VALUES (769,'For Breast schema: If Histologic Type ICD-O-3 = 8540, 8541, 8543), then CS Site-Specific Factor 24 must  = 010',23,'N','N',NULL,NULL,NULL,NULL,NULL,NULL,NULL,NULL,NULL,NULL,NULL,'For Breast schema: If Histologic Type ICD-O-3 = 8540, 8541, 8543), then CS Site-Specific Factor 24 must  = 010');</v>
      </c>
    </row>
    <row r="275" spans="1:20" s="1" customFormat="1" ht="25.5" hidden="1">
      <c r="A275" s="5" t="s">
        <v>275</v>
      </c>
      <c r="B275" s="4" t="s">
        <v>183</v>
      </c>
      <c r="C275" s="26">
        <v>770</v>
      </c>
      <c r="D275" s="4" t="s">
        <v>182</v>
      </c>
      <c r="E275" s="4">
        <v>23</v>
      </c>
      <c r="F275" s="5" t="s">
        <v>595</v>
      </c>
      <c r="G275" s="5" t="s">
        <v>595</v>
      </c>
      <c r="H275" s="5"/>
      <c r="I275" s="5"/>
      <c r="J275" s="5"/>
      <c r="K275" s="5"/>
      <c r="L275" s="5"/>
      <c r="M275" s="5"/>
      <c r="N275" s="5"/>
      <c r="O275" s="5"/>
      <c r="P275" s="5"/>
      <c r="Q275" s="5"/>
      <c r="R275" s="5"/>
      <c r="S275" s="4" t="s">
        <v>182</v>
      </c>
      <c r="T275" s="5" t="str">
        <f t="shared" si="3"/>
        <v>INSERT INTO ERRORMESS VALUES (770,'For Breast schema: If CS Extension = 050 or 070, then CS SSF 24 must = 010 ',23,'N','N',NULL,NULL,NULL,NULL,NULL,NULL,NULL,NULL,NULL,NULL,NULL,'For Breast schema: If CS Extension = 050 or 070, then CS SSF 24 must = 010 ');</v>
      </c>
    </row>
    <row r="276" spans="1:20" s="1" customFormat="1" ht="38.25" hidden="1">
      <c r="A276" s="5" t="s">
        <v>275</v>
      </c>
      <c r="B276" s="4" t="s">
        <v>189</v>
      </c>
      <c r="C276" s="26">
        <v>771</v>
      </c>
      <c r="D276" s="4" t="s">
        <v>190</v>
      </c>
      <c r="E276" s="4">
        <v>23</v>
      </c>
      <c r="F276" s="5" t="s">
        <v>595</v>
      </c>
      <c r="G276" s="5" t="s">
        <v>595</v>
      </c>
      <c r="H276" s="5"/>
      <c r="I276" s="5"/>
      <c r="J276" s="5"/>
      <c r="K276" s="5"/>
      <c r="L276" s="5"/>
      <c r="M276" s="5"/>
      <c r="N276" s="5"/>
      <c r="O276" s="5"/>
      <c r="P276" s="5"/>
      <c r="Q276" s="5"/>
      <c r="R276" s="5"/>
      <c r="S276" s="4" t="s">
        <v>190</v>
      </c>
      <c r="T276" s="5" t="str">
        <f t="shared" si="3"/>
        <v>INSERT INTO ERRORMESS VALUES (771,'If CS Lymph Nodes = 100, 120, 170, 180, 200, 220, 800:
If CS Site-Specific Factor 3  = 001, then CS Lymph Nodes Eval must not = 0. ',23,'N','N',NULL,NULL,NULL,NULL,NULL,NULL,NULL,NULL,NULL,NULL,NULL,'If CS Lymph Nodes = 100, 120, 170, 180, 200, 220, 800:
If CS Site-Specific Factor 3  = 001, then CS Lymph Nodes Eval must not = 0. ');</v>
      </c>
    </row>
    <row r="277" spans="1:20" s="1" customFormat="1" ht="38.25" hidden="1">
      <c r="A277" s="5" t="s">
        <v>275</v>
      </c>
      <c r="B277" s="4" t="s">
        <v>189</v>
      </c>
      <c r="C277" s="26">
        <v>772</v>
      </c>
      <c r="D277" s="4" t="s">
        <v>191</v>
      </c>
      <c r="E277" s="4">
        <v>23</v>
      </c>
      <c r="F277" s="5" t="s">
        <v>595</v>
      </c>
      <c r="G277" s="5" t="s">
        <v>595</v>
      </c>
      <c r="H277" s="5"/>
      <c r="I277" s="5"/>
      <c r="J277" s="5"/>
      <c r="K277" s="5"/>
      <c r="L277" s="5"/>
      <c r="M277" s="5"/>
      <c r="N277" s="5"/>
      <c r="O277" s="5"/>
      <c r="P277" s="5"/>
      <c r="Q277" s="5"/>
      <c r="R277" s="5"/>
      <c r="S277" s="4" t="s">
        <v>191</v>
      </c>
      <c r="T277" s="5" t="str">
        <f t="shared" si="3"/>
        <v>INSERT INTO ERRORMESS VALUES (772,'If CS Lymph Nodes = 100, 120, 170, 180, 200, 220, 800:
If CS Site-Specific Factor 3 = 002 , then CS Lymph Nodes Eval must not = 8.',23,'N','N',NULL,NULL,NULL,NULL,NULL,NULL,NULL,NULL,NULL,NULL,NULL,'If CS Lymph Nodes = 100, 120, 170, 180, 200, 220, 800:
If CS Site-Specific Factor 3 = 002 , then CS Lymph Nodes Eval must not = 8.');</v>
      </c>
    </row>
    <row r="278" spans="1:20" s="1" customFormat="1" ht="25.5" hidden="1">
      <c r="A278" s="5" t="s">
        <v>275</v>
      </c>
      <c r="B278" s="4" t="s">
        <v>189</v>
      </c>
      <c r="C278" s="26">
        <v>773</v>
      </c>
      <c r="D278" s="4" t="s">
        <v>192</v>
      </c>
      <c r="E278" s="4">
        <v>23</v>
      </c>
      <c r="F278" s="5" t="s">
        <v>595</v>
      </c>
      <c r="G278" s="5" t="s">
        <v>595</v>
      </c>
      <c r="H278" s="5"/>
      <c r="I278" s="5"/>
      <c r="J278" s="5"/>
      <c r="K278" s="5"/>
      <c r="L278" s="5"/>
      <c r="M278" s="5"/>
      <c r="N278" s="5"/>
      <c r="O278" s="5"/>
      <c r="P278" s="5"/>
      <c r="Q278" s="5"/>
      <c r="R278" s="5"/>
      <c r="S278" s="4" t="s">
        <v>192</v>
      </c>
      <c r="T278" s="5" t="str">
        <f t="shared" si="3"/>
        <v>INSERT INTO ERRORMESS VALUES (773,'If CS Lymph Nodes = 999, CS Site-Specific Factor 3 must = 999',23,'N','N',NULL,NULL,NULL,NULL,NULL,NULL,NULL,NULL,NULL,NULL,NULL,'If CS Lymph Nodes = 999, CS Site-Specific Factor 3 must = 999');</v>
      </c>
    </row>
    <row r="279" spans="1:20" s="1" customFormat="1" ht="25.5" hidden="1">
      <c r="A279" s="5" t="s">
        <v>275</v>
      </c>
      <c r="B279" s="4" t="s">
        <v>203</v>
      </c>
      <c r="C279" s="26">
        <v>774</v>
      </c>
      <c r="D279" s="15" t="s">
        <v>615</v>
      </c>
      <c r="E279" s="4">
        <v>23</v>
      </c>
      <c r="F279" s="5" t="s">
        <v>595</v>
      </c>
      <c r="G279" s="5" t="s">
        <v>595</v>
      </c>
      <c r="H279" s="5"/>
      <c r="I279" s="5"/>
      <c r="J279" s="5"/>
      <c r="K279" s="5"/>
      <c r="L279" s="5"/>
      <c r="M279" s="5"/>
      <c r="N279" s="5"/>
      <c r="O279" s="5"/>
      <c r="P279" s="5"/>
      <c r="Q279" s="5"/>
      <c r="R279" s="5"/>
      <c r="S279" s="15" t="s">
        <v>615</v>
      </c>
      <c r="T279" s="5" t="str">
        <f t="shared" si="3"/>
        <v>INSERT INTO ERRORMESS VALUES (774,'If Type of Reporting Source = 7,  then Regional Nodes Positive and Regional Nodes Examined must both be coded 99',23,'N','N',NULL,NULL,NULL,NULL,NULL,NULL,NULL,NULL,NULL,NULL,NULL,'If Type of Reporting Source = 7,  then Regional Nodes Positive and Regional Nodes Examined must both be coded 99');</v>
      </c>
    </row>
    <row r="280" spans="1:20" s="1" customFormat="1" ht="25.5" hidden="1">
      <c r="A280" s="5" t="s">
        <v>275</v>
      </c>
      <c r="B280" s="4" t="s">
        <v>203</v>
      </c>
      <c r="C280" s="26">
        <v>775</v>
      </c>
      <c r="D280" s="15" t="s">
        <v>616</v>
      </c>
      <c r="E280" s="4">
        <v>23</v>
      </c>
      <c r="F280" s="5" t="s">
        <v>595</v>
      </c>
      <c r="G280" s="5" t="s">
        <v>595</v>
      </c>
      <c r="H280" s="5"/>
      <c r="I280" s="5"/>
      <c r="J280" s="5"/>
      <c r="K280" s="5"/>
      <c r="L280" s="5"/>
      <c r="M280" s="5"/>
      <c r="N280" s="5"/>
      <c r="O280" s="5"/>
      <c r="P280" s="5"/>
      <c r="Q280" s="5"/>
      <c r="R280" s="5"/>
      <c r="S280" s="15" t="s">
        <v>616</v>
      </c>
      <c r="T280" s="5" t="str">
        <f t="shared" si="3"/>
        <v>INSERT INTO ERRORMESS VALUES (775,'For this CS schema, Regional Nodes Positive and Regional Nodes Examined must both be coded 99',23,'N','N',NULL,NULL,NULL,NULL,NULL,NULL,NULL,NULL,NULL,NULL,NULL,'For this CS schema, Regional Nodes Positive and Regional Nodes Examined must both be coded 99');</v>
      </c>
    </row>
    <row r="281" spans="1:20" s="1" customFormat="1" ht="128.25" hidden="1">
      <c r="A281" s="5" t="s">
        <v>275</v>
      </c>
      <c r="B281" s="4" t="s">
        <v>203</v>
      </c>
      <c r="C281" s="26">
        <v>776</v>
      </c>
      <c r="D281" s="18" t="s">
        <v>618</v>
      </c>
      <c r="E281" s="4">
        <v>23</v>
      </c>
      <c r="F281" s="5" t="s">
        <v>595</v>
      </c>
      <c r="G281" s="5" t="s">
        <v>595</v>
      </c>
      <c r="H281" s="5"/>
      <c r="I281" s="5"/>
      <c r="J281" s="5"/>
      <c r="K281" s="5"/>
      <c r="L281" s="5"/>
      <c r="M281" s="5"/>
      <c r="N281" s="5"/>
      <c r="O281" s="5"/>
      <c r="P281" s="5"/>
      <c r="Q281" s="5"/>
      <c r="R281" s="5"/>
      <c r="S281" s="4" t="s">
        <v>204</v>
      </c>
      <c r="T281" s="5" t="str">
        <f t="shared" si="3"/>
        <v>INSERT INTO ERRORMESS VALUES (776,'A discrepancy exist between the Regional Nodes Examined and Regional Nodes Positive data items.',23,'N','N',NULL,NULL,NULL,NULL,NULL,NULL,NULL,NULL,NULL,NULL,NULL,'f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v>
      </c>
    </row>
    <row r="282" spans="1:20" s="1" customFormat="1" ht="63.75" hidden="1">
      <c r="A282" s="5" t="s">
        <v>275</v>
      </c>
      <c r="B282" s="4" t="s">
        <v>206</v>
      </c>
      <c r="C282" s="26">
        <v>777</v>
      </c>
      <c r="D282" s="4" t="s">
        <v>205</v>
      </c>
      <c r="E282" s="4">
        <v>23</v>
      </c>
      <c r="F282" s="5" t="s">
        <v>595</v>
      </c>
      <c r="G282" s="5" t="s">
        <v>595</v>
      </c>
      <c r="H282" s="5"/>
      <c r="I282" s="5"/>
      <c r="J282" s="5"/>
      <c r="K282" s="5"/>
      <c r="L282" s="5"/>
      <c r="M282" s="5"/>
      <c r="N282" s="5"/>
      <c r="O282" s="5"/>
      <c r="P282" s="5"/>
      <c r="Q282" s="5"/>
      <c r="R282" s="5"/>
      <c r="S282" s="4" t="s">
        <v>205</v>
      </c>
      <c r="T282" s="5" t="str">
        <f t="shared" si="3"/>
        <v>INSERT INTO ERRORMESS VALUES (777,'For cases using the Colon, Appendix, or Rectum schemas:
If Regional Nodes Positive = 01 - 90 (number of positive nodes are known), CS Lymph Nodes must not = 400, 410, 420, 450, 460, 470.
',23,'N','N',NULL,NULL,NULL,NULL,NULL,NULL,NULL,NULL,NULL,NULL,NULL,'For cases using the Colon, Appendix, or Rectum schemas:
If Regional Nodes Positive = 01 - 90 (number of positive nodes are known), CS Lymph Nodes must not = 400, 410, 420, 450, 460, 470.
');</v>
      </c>
    </row>
    <row r="283" spans="1:20" s="1" customFormat="1" ht="64.5" hidden="1">
      <c r="A283" s="5" t="s">
        <v>275</v>
      </c>
      <c r="B283" s="4" t="s">
        <v>206</v>
      </c>
      <c r="C283" s="26">
        <v>778</v>
      </c>
      <c r="D283" s="18" t="s">
        <v>619</v>
      </c>
      <c r="E283" s="4">
        <v>23</v>
      </c>
      <c r="F283" s="5" t="s">
        <v>595</v>
      </c>
      <c r="G283" s="5" t="s">
        <v>595</v>
      </c>
      <c r="H283" s="5"/>
      <c r="I283" s="5"/>
      <c r="J283" s="5"/>
      <c r="K283" s="5"/>
      <c r="L283" s="5"/>
      <c r="M283" s="5"/>
      <c r="N283" s="5"/>
      <c r="O283" s="5"/>
      <c r="P283" s="5"/>
      <c r="Q283" s="5"/>
      <c r="R283" s="5"/>
      <c r="S283" s="4" t="s">
        <v>207</v>
      </c>
      <c r="T283" s="5" t="str">
        <f t="shared" si="3"/>
        <v>INSERT INTO ERRORMESS VALUES (778,'If CS Lymph Nodes = 400, 410, 420, 450, 460, 470, then Regional Nodes Positive must = 95 or 97.',23,'N','N',NULL,NULL,NULL,NULL,NULL,NULL,NULL,NULL,NULL,NULL,NULL,'For cases using the Colon, Appendix, or Rectum schemas:
If CS Lymph Nodes = 400, 410, 420, 450, 460, 470, then Regional Nodes Positive must = 95 (positive aspiration of lymph node(s) was performed) or 97 (Positive nodes are documented, but the number is unspecified).');</v>
      </c>
    </row>
    <row r="284" spans="1:20" s="1" customFormat="1" ht="38.25" hidden="1">
      <c r="A284" s="5" t="s">
        <v>275</v>
      </c>
      <c r="B284" s="4" t="s">
        <v>208</v>
      </c>
      <c r="C284" s="26">
        <v>779</v>
      </c>
      <c r="D284" s="4" t="s">
        <v>209</v>
      </c>
      <c r="E284" s="4">
        <v>23</v>
      </c>
      <c r="F284" s="5" t="s">
        <v>595</v>
      </c>
      <c r="G284" s="5" t="s">
        <v>595</v>
      </c>
      <c r="H284" s="5"/>
      <c r="I284" s="5"/>
      <c r="J284" s="5"/>
      <c r="K284" s="5"/>
      <c r="L284" s="5"/>
      <c r="M284" s="5"/>
      <c r="N284" s="5"/>
      <c r="O284" s="5"/>
      <c r="P284" s="5"/>
      <c r="Q284" s="5"/>
      <c r="R284" s="5"/>
      <c r="S284" s="4" t="s">
        <v>209</v>
      </c>
      <c r="T284" s="5" t="str">
        <f t="shared" si="3"/>
        <v>INSERT INTO ERRORMESS VALUES (779,'Breast schema: If CS Tumor Size = 997, CS Extension must = 050  or 070.
',23,'N','N',NULL,NULL,NULL,NULL,NULL,NULL,NULL,NULL,NULL,NULL,NULL,'Breast schema: If CS Tumor Size = 997, CS Extension must = 050  or 070.
');</v>
      </c>
    </row>
    <row r="285" spans="1:20" s="1" customFormat="1" ht="38.25" hidden="1">
      <c r="A285" s="5" t="s">
        <v>275</v>
      </c>
      <c r="B285" s="4" t="s">
        <v>208</v>
      </c>
      <c r="C285" s="26">
        <v>780</v>
      </c>
      <c r="D285" s="4" t="s">
        <v>210</v>
      </c>
      <c r="E285" s="4">
        <v>23</v>
      </c>
      <c r="F285" s="5" t="s">
        <v>595</v>
      </c>
      <c r="G285" s="5" t="s">
        <v>595</v>
      </c>
      <c r="H285" s="5"/>
      <c r="I285" s="5"/>
      <c r="J285" s="5"/>
      <c r="K285" s="5"/>
      <c r="L285" s="5"/>
      <c r="M285" s="5"/>
      <c r="N285" s="5"/>
      <c r="O285" s="5"/>
      <c r="P285" s="5"/>
      <c r="Q285" s="5"/>
      <c r="R285" s="5"/>
      <c r="S285" s="4" t="s">
        <v>210</v>
      </c>
      <c r="T285" s="5" t="str">
        <f t="shared" si="3"/>
        <v>INSERT INTO ERRORMESS VALUES (780,'Breast schema: If CS Tumor size = 996, CS Extension must not = 380, 390, or any code greater than 500, except for code 999.',23,'N','N',NULL,NULL,NULL,NULL,NULL,NULL,NULL,NULL,NULL,NULL,NULL,'Breast schema: If CS Tumor size = 996, CS Extension must not = 380, 390, or any code greater than 500, except for code 999.');</v>
      </c>
    </row>
    <row r="286" spans="1:20" s="1" customFormat="1" ht="38.25" hidden="1">
      <c r="A286" s="5" t="s">
        <v>275</v>
      </c>
      <c r="B286" s="4" t="s">
        <v>208</v>
      </c>
      <c r="C286" s="26">
        <v>781</v>
      </c>
      <c r="D286" s="4" t="s">
        <v>211</v>
      </c>
      <c r="E286" s="4">
        <v>23</v>
      </c>
      <c r="F286" s="5" t="s">
        <v>595</v>
      </c>
      <c r="G286" s="5" t="s">
        <v>595</v>
      </c>
      <c r="H286" s="5"/>
      <c r="I286" s="5"/>
      <c r="J286" s="5"/>
      <c r="K286" s="5"/>
      <c r="L286" s="5"/>
      <c r="M286" s="5"/>
      <c r="N286" s="5"/>
      <c r="O286" s="5"/>
      <c r="P286" s="5"/>
      <c r="Q286" s="5"/>
      <c r="R286" s="5"/>
      <c r="S286" s="4" t="s">
        <v>211</v>
      </c>
      <c r="T286" s="5" t="str">
        <f t="shared" ref="T286:T349" si="4">CONCATENATE("INSERT INTO ERRORMESS VALUES (",C286,",'",D286,"',",E286,",'",F286,"','",G286,"',NULL,NULL,NULL,NULL,NULL,NULL,NULL,NULL,NULL,NULL,NULL,'",S286,"');")</f>
        <v>INSERT INTO ERRORMESS VALUES (781,'Breast schema: If CS Extension = 170, CS Tumor Size must = 990, 991, or 992.
',23,'N','N',NULL,NULL,NULL,NULL,NULL,NULL,NULL,NULL,NULL,NULL,NULL,'Breast schema: If CS Extension = 170, CS Tumor Size must = 990, 991, or 992.
');</v>
      </c>
    </row>
    <row r="287" spans="1:20" s="1" customFormat="1" ht="25.5" hidden="1">
      <c r="A287" s="5" t="s">
        <v>275</v>
      </c>
      <c r="B287" s="4" t="s">
        <v>208</v>
      </c>
      <c r="C287" s="26">
        <v>782</v>
      </c>
      <c r="D287" s="4" t="s">
        <v>212</v>
      </c>
      <c r="E287" s="4">
        <v>23</v>
      </c>
      <c r="F287" s="5" t="s">
        <v>595</v>
      </c>
      <c r="G287" s="5" t="s">
        <v>595</v>
      </c>
      <c r="H287" s="5"/>
      <c r="I287" s="5"/>
      <c r="J287" s="5"/>
      <c r="K287" s="5"/>
      <c r="L287" s="5"/>
      <c r="M287" s="5"/>
      <c r="N287" s="5"/>
      <c r="O287" s="5"/>
      <c r="P287" s="5"/>
      <c r="Q287" s="5"/>
      <c r="R287" s="5"/>
      <c r="S287" s="4" t="s">
        <v>212</v>
      </c>
      <c r="T287" s="5" t="str">
        <f t="shared" si="4"/>
        <v>INSERT INTO ERRORMESS VALUES (782,'Breast schema: If CS Extension = 180, CS Tumor Size must = 995 .',23,'N','N',NULL,NULL,NULL,NULL,NULL,NULL,NULL,NULL,NULL,NULL,NULL,'Breast schema: If CS Extension = 180, CS Tumor Size must = 995 .');</v>
      </c>
    </row>
    <row r="288" spans="1:20" s="1" customFormat="1" hidden="1">
      <c r="A288" s="5" t="s">
        <v>275</v>
      </c>
      <c r="B288" s="4" t="s">
        <v>214</v>
      </c>
      <c r="C288" s="26">
        <v>783</v>
      </c>
      <c r="D288" s="4" t="s">
        <v>213</v>
      </c>
      <c r="E288" s="4">
        <v>23</v>
      </c>
      <c r="F288" s="5" t="s">
        <v>595</v>
      </c>
      <c r="G288" s="5" t="s">
        <v>595</v>
      </c>
      <c r="H288" s="5"/>
      <c r="I288" s="5"/>
      <c r="J288" s="5"/>
      <c r="K288" s="5"/>
      <c r="L288" s="5"/>
      <c r="M288" s="5"/>
      <c r="N288" s="5"/>
      <c r="O288" s="5"/>
      <c r="P288" s="5"/>
      <c r="Q288" s="5"/>
      <c r="R288" s="5"/>
      <c r="S288" s="4" t="s">
        <v>213</v>
      </c>
      <c r="T288" s="5" t="str">
        <f t="shared" si="4"/>
        <v>INSERT INTO ERRORMESS VALUES (783,'IntracranialGland schema: CS Lymph Nodes must = 988 or 999',23,'N','N',NULL,NULL,NULL,NULL,NULL,NULL,NULL,NULL,NULL,NULL,NULL,'IntracranialGland schema: CS Lymph Nodes must = 988 or 999');</v>
      </c>
    </row>
    <row r="289" spans="1:20" s="1" customFormat="1" ht="25.5" hidden="1">
      <c r="A289" s="5" t="s">
        <v>275</v>
      </c>
      <c r="B289" s="4" t="s">
        <v>215</v>
      </c>
      <c r="C289" s="26">
        <v>784</v>
      </c>
      <c r="D289" s="4" t="s">
        <v>216</v>
      </c>
      <c r="E289" s="4">
        <v>23</v>
      </c>
      <c r="F289" s="5" t="s">
        <v>595</v>
      </c>
      <c r="G289" s="5" t="s">
        <v>595</v>
      </c>
      <c r="H289" s="5"/>
      <c r="I289" s="5"/>
      <c r="J289" s="5"/>
      <c r="K289" s="5"/>
      <c r="L289" s="5"/>
      <c r="M289" s="5"/>
      <c r="N289" s="5"/>
      <c r="O289" s="5"/>
      <c r="P289" s="5"/>
      <c r="Q289" s="5"/>
      <c r="R289" s="5"/>
      <c r="S289" s="4" t="s">
        <v>216</v>
      </c>
      <c r="T289" s="5" t="str">
        <f t="shared" si="4"/>
        <v>INSERT INTO ERRORMESS VALUES (784,'Breast schema: If CS Mets at DX = 00 or 05, CS Site-Specific Factor20 must = 000.',23,'N','N',NULL,NULL,NULL,NULL,NULL,NULL,NULL,NULL,NULL,NULL,NULL,'Breast schema: If CS Mets at DX = 00 or 05, CS Site-Specific Factor20 must = 000.');</v>
      </c>
    </row>
    <row r="290" spans="1:20" s="1" customFormat="1" ht="25.5" hidden="1">
      <c r="A290" s="5" t="s">
        <v>275</v>
      </c>
      <c r="B290" s="4" t="s">
        <v>215</v>
      </c>
      <c r="C290" s="26">
        <v>785</v>
      </c>
      <c r="D290" s="4" t="s">
        <v>217</v>
      </c>
      <c r="E290" s="4">
        <v>23</v>
      </c>
      <c r="F290" s="5" t="s">
        <v>595</v>
      </c>
      <c r="G290" s="5" t="s">
        <v>595</v>
      </c>
      <c r="H290" s="5"/>
      <c r="I290" s="5"/>
      <c r="J290" s="5"/>
      <c r="K290" s="5"/>
      <c r="L290" s="5"/>
      <c r="M290" s="5"/>
      <c r="N290" s="5"/>
      <c r="O290" s="5"/>
      <c r="P290" s="5"/>
      <c r="Q290" s="5"/>
      <c r="R290" s="5"/>
      <c r="S290" s="4" t="s">
        <v>217</v>
      </c>
      <c r="T290" s="5" t="str">
        <f t="shared" si="4"/>
        <v>INSERT INTO ERRORMESS VALUES (785,'Breast schema: If CS Mets at DX = 10, 40, 42, 44, 50, 60, CS Site-Specific Factor20 must not = 000 or 999.',23,'N','N',NULL,NULL,NULL,NULL,NULL,NULL,NULL,NULL,NULL,NULL,NULL,'Breast schema: If CS Mets at DX = 10, 40, 42, 44, 50, 60, CS Site-Specific Factor20 must not = 000 or 999.');</v>
      </c>
    </row>
    <row r="291" spans="1:20" s="1" customFormat="1" ht="25.5" hidden="1">
      <c r="A291" s="5" t="s">
        <v>275</v>
      </c>
      <c r="B291" s="4" t="s">
        <v>215</v>
      </c>
      <c r="C291" s="26">
        <v>786</v>
      </c>
      <c r="D291" s="4" t="s">
        <v>218</v>
      </c>
      <c r="E291" s="4">
        <v>23</v>
      </c>
      <c r="F291" s="5" t="s">
        <v>595</v>
      </c>
      <c r="G291" s="5" t="s">
        <v>595</v>
      </c>
      <c r="H291" s="5"/>
      <c r="I291" s="5"/>
      <c r="J291" s="5"/>
      <c r="K291" s="5"/>
      <c r="L291" s="5"/>
      <c r="M291" s="5"/>
      <c r="N291" s="5"/>
      <c r="O291" s="5"/>
      <c r="P291" s="5"/>
      <c r="Q291" s="5"/>
      <c r="R291" s="5"/>
      <c r="S291" s="4" t="s">
        <v>218</v>
      </c>
      <c r="T291" s="5" t="str">
        <f t="shared" si="4"/>
        <v>INSERT INTO ERRORMESS VALUES (786,'Breast schema: If CS Mets at DX = 99, CS Site-Specific Factor20 must = 999.',23,'N','N',NULL,NULL,NULL,NULL,NULL,NULL,NULL,NULL,NULL,NULL,NULL,'Breast schema: If CS Mets at DX = 99, CS Site-Specific Factor20 must = 999.');</v>
      </c>
    </row>
    <row r="292" spans="1:20" s="1" customFormat="1" ht="25.5" hidden="1">
      <c r="A292" s="5" t="s">
        <v>275</v>
      </c>
      <c r="B292" s="4" t="s">
        <v>219</v>
      </c>
      <c r="C292" s="26">
        <v>787</v>
      </c>
      <c r="D292" s="15" t="s">
        <v>617</v>
      </c>
      <c r="E292" s="4">
        <v>23</v>
      </c>
      <c r="F292" s="5" t="s">
        <v>595</v>
      </c>
      <c r="G292" s="5" t="s">
        <v>595</v>
      </c>
      <c r="H292" s="5"/>
      <c r="I292" s="5"/>
      <c r="J292" s="5"/>
      <c r="K292" s="5"/>
      <c r="L292" s="5"/>
      <c r="M292" s="5"/>
      <c r="N292" s="5"/>
      <c r="O292" s="5"/>
      <c r="P292" s="5"/>
      <c r="Q292" s="5"/>
      <c r="R292" s="5"/>
      <c r="S292" s="15" t="s">
        <v>617</v>
      </c>
      <c r="T292" s="5" t="str">
        <f t="shared" si="4"/>
        <v>INSERT INTO ERRORMESS VALUES (787,'If the first two digits of CS Version Input Original = 01, then CS Version Input Current must = 020000.',23,'N','N',NULL,NULL,NULL,NULL,NULL,NULL,NULL,NULL,NULL,NULL,NULL,'If the first two digits of CS Version Input Original = 01, then CS Version Input Current must = 020000.');</v>
      </c>
    </row>
    <row r="293" spans="1:20" s="1" customFormat="1" ht="25.5" hidden="1">
      <c r="A293" s="5" t="s">
        <v>275</v>
      </c>
      <c r="B293" s="4" t="s">
        <v>234</v>
      </c>
      <c r="C293" s="26">
        <v>788</v>
      </c>
      <c r="D293" s="4" t="s">
        <v>237</v>
      </c>
      <c r="E293" s="4">
        <v>23</v>
      </c>
      <c r="F293" s="5" t="s">
        <v>595</v>
      </c>
      <c r="G293" s="5" t="s">
        <v>595</v>
      </c>
      <c r="H293" s="5"/>
      <c r="I293" s="5"/>
      <c r="J293" s="5"/>
      <c r="K293" s="5"/>
      <c r="L293" s="5"/>
      <c r="M293" s="5"/>
      <c r="N293" s="5"/>
      <c r="O293" s="5"/>
      <c r="P293" s="5"/>
      <c r="Q293" s="5"/>
      <c r="R293" s="5"/>
      <c r="S293" s="4" t="s">
        <v>237</v>
      </c>
      <c r="T293" s="5" t="str">
        <f t="shared" si="4"/>
        <v>INSERT INTO ERRORMESS VALUES (788,'Prostate schema: If CS Tumor Size/Ext Eval = 3 or 8, then CS Site-Specific Factor 3 must not = 960, 970, 980, or 990.  ',23,'N','N',NULL,NULL,NULL,NULL,NULL,NULL,NULL,NULL,NULL,NULL,NULL,'Prostate schema: If CS Tumor Size/Ext Eval = 3 or 8, then CS Site-Specific Factor 3 must not = 960, 970, 980, or 990.  ');</v>
      </c>
    </row>
    <row r="294" spans="1:20" s="1" customFormat="1" ht="25.5" hidden="1">
      <c r="A294" s="5" t="s">
        <v>275</v>
      </c>
      <c r="B294" s="4" t="s">
        <v>234</v>
      </c>
      <c r="C294" s="26">
        <v>789</v>
      </c>
      <c r="D294" s="4" t="s">
        <v>238</v>
      </c>
      <c r="E294" s="4">
        <v>23</v>
      </c>
      <c r="F294" s="5" t="s">
        <v>595</v>
      </c>
      <c r="G294" s="5" t="s">
        <v>595</v>
      </c>
      <c r="H294" s="5"/>
      <c r="I294" s="5"/>
      <c r="J294" s="5"/>
      <c r="K294" s="5"/>
      <c r="L294" s="5"/>
      <c r="M294" s="5"/>
      <c r="N294" s="5"/>
      <c r="O294" s="5"/>
      <c r="P294" s="5"/>
      <c r="Q294" s="5"/>
      <c r="R294" s="5"/>
      <c r="S294" s="4" t="s">
        <v>238</v>
      </c>
      <c r="T294" s="5" t="str">
        <f t="shared" si="4"/>
        <v>INSERT INTO ERRORMESS VALUES (789,'Prostate schema: If CS Site-Specific Factor 3 = 985, then CS Tumor Size/Ext Eval must = 3 or 8.',23,'N','N',NULL,NULL,NULL,NULL,NULL,NULL,NULL,NULL,NULL,NULL,NULL,'Prostate schema: If CS Site-Specific Factor 3 = 985, then CS Tumor Size/Ext Eval must = 3 or 8.');</v>
      </c>
    </row>
    <row r="295" spans="1:20" s="1" customFormat="1" ht="25.5" hidden="1">
      <c r="A295" s="5" t="s">
        <v>275</v>
      </c>
      <c r="B295" s="4" t="s">
        <v>239</v>
      </c>
      <c r="C295" s="26">
        <v>790</v>
      </c>
      <c r="D295" s="4" t="s">
        <v>242</v>
      </c>
      <c r="E295" s="4">
        <v>23</v>
      </c>
      <c r="F295" s="5" t="s">
        <v>595</v>
      </c>
      <c r="G295" s="5" t="s">
        <v>595</v>
      </c>
      <c r="H295" s="5"/>
      <c r="I295" s="5"/>
      <c r="J295" s="5"/>
      <c r="K295" s="5"/>
      <c r="L295" s="5"/>
      <c r="M295" s="5"/>
      <c r="N295" s="5"/>
      <c r="O295" s="5"/>
      <c r="P295" s="5"/>
      <c r="Q295" s="5"/>
      <c r="R295" s="5"/>
      <c r="S295" s="4" t="s">
        <v>242</v>
      </c>
      <c r="T295" s="5" t="str">
        <f t="shared" si="4"/>
        <v>INSERT INTO ERRORMESS VALUES (790,'Testis schema: If  RX Summ--Surg Prim Site is = 80, 90, or 99, then CS Site-Specific Factor 4 must = 000 or 999',23,'N','N',NULL,NULL,NULL,NULL,NULL,NULL,NULL,NULL,NULL,NULL,NULL,'Testis schema: If  RX Summ--Surg Prim Site is = 80, 90, or 99, then CS Site-Specific Factor 4 must = 000 or 999');</v>
      </c>
    </row>
    <row r="296" spans="1:20" s="1" customFormat="1" ht="25.5" hidden="1">
      <c r="A296" s="5" t="s">
        <v>275</v>
      </c>
      <c r="B296" s="4" t="s">
        <v>239</v>
      </c>
      <c r="C296" s="26">
        <v>791</v>
      </c>
      <c r="D296" s="4" t="s">
        <v>241</v>
      </c>
      <c r="E296" s="4">
        <v>23</v>
      </c>
      <c r="F296" s="5" t="s">
        <v>595</v>
      </c>
      <c r="G296" s="5" t="s">
        <v>595</v>
      </c>
      <c r="H296" s="5"/>
      <c r="I296" s="5"/>
      <c r="J296" s="5"/>
      <c r="K296" s="5"/>
      <c r="L296" s="5"/>
      <c r="M296" s="5"/>
      <c r="N296" s="5"/>
      <c r="O296" s="5"/>
      <c r="P296" s="5"/>
      <c r="Q296" s="5"/>
      <c r="R296" s="5"/>
      <c r="S296" s="4" t="s">
        <v>241</v>
      </c>
      <c r="T296" s="5" t="str">
        <f t="shared" si="4"/>
        <v>INSERT INTO ERRORMESS VALUES (791,'Testis schema: If CS Site-Specific Factor 4 = 000, then RX Summ--Surg Prim Site must not = 40.',23,'N','N',NULL,NULL,NULL,NULL,NULL,NULL,NULL,NULL,NULL,NULL,NULL,'Testis schema: If CS Site-Specific Factor 4 = 000, then RX Summ--Surg Prim Site must not = 40.');</v>
      </c>
    </row>
    <row r="297" spans="1:20" s="1" customFormat="1" ht="38.25" hidden="1">
      <c r="A297" s="5" t="s">
        <v>275</v>
      </c>
      <c r="B297" s="4" t="s">
        <v>248</v>
      </c>
      <c r="C297" s="26">
        <v>792</v>
      </c>
      <c r="D297" s="4" t="s">
        <v>250</v>
      </c>
      <c r="E297" s="4">
        <v>23</v>
      </c>
      <c r="F297" s="5" t="s">
        <v>595</v>
      </c>
      <c r="G297" s="5" t="s">
        <v>595</v>
      </c>
      <c r="H297" s="5"/>
      <c r="I297" s="5"/>
      <c r="J297" s="5"/>
      <c r="K297" s="5"/>
      <c r="L297" s="5"/>
      <c r="M297" s="5"/>
      <c r="N297" s="5"/>
      <c r="O297" s="5"/>
      <c r="P297" s="5"/>
      <c r="Q297" s="5"/>
      <c r="R297" s="5"/>
      <c r="S297" s="4" t="s">
        <v>250</v>
      </c>
      <c r="T297" s="5" t="str">
        <f t="shared" si="4"/>
        <v>INSERT INTO ERRORMESS VALUES (792,'Urothelial schemas: If CS Site Specific Factor 1 = 991, Histologic Type ICD-O-3 must not = 8120-8124, 8130-8131, or 8050.',23,'N','N',NULL,NULL,NULL,NULL,NULL,NULL,NULL,NULL,NULL,NULL,NULL,'Urothelial schemas: If CS Site Specific Factor 1 = 991, Histologic Type ICD-O-3 must not = 8120-8124, 8130-8131, or 8050.');</v>
      </c>
    </row>
    <row r="298" spans="1:20" s="1" customFormat="1" ht="25.5" hidden="1">
      <c r="A298" s="16" t="s">
        <v>275</v>
      </c>
      <c r="B298" s="4" t="s">
        <v>249</v>
      </c>
      <c r="C298" s="26">
        <v>793</v>
      </c>
      <c r="D298" s="4" t="s">
        <v>251</v>
      </c>
      <c r="E298" s="4">
        <v>23</v>
      </c>
      <c r="F298" s="5" t="s">
        <v>595</v>
      </c>
      <c r="G298" s="5" t="s">
        <v>595</v>
      </c>
      <c r="H298" s="5"/>
      <c r="I298" s="5"/>
      <c r="J298" s="5"/>
      <c r="K298" s="5"/>
      <c r="L298" s="5"/>
      <c r="M298" s="5"/>
      <c r="N298" s="5"/>
      <c r="O298" s="5"/>
      <c r="P298" s="5"/>
      <c r="Q298" s="5"/>
      <c r="R298" s="5"/>
      <c r="S298" s="4" t="s">
        <v>251</v>
      </c>
      <c r="T298" s="5" t="str">
        <f t="shared" si="4"/>
        <v>INSERT INTO ERRORMESS VALUES (793,'KidneyRenalPelvis schema: If CS Site-Specific Factor 2 = 000-980 or 991, Diagnostic Confirmation must = 1.',23,'N','N',NULL,NULL,NULL,NULL,NULL,NULL,NULL,NULL,NULL,NULL,NULL,'KidneyRenalPelvis schema: If CS Site-Specific Factor 2 = 000-980 or 991, Diagnostic Confirmation must = 1.');</v>
      </c>
    </row>
    <row r="299" spans="1:20" s="1" customFormat="1" ht="51" hidden="1">
      <c r="A299" s="5" t="s">
        <v>275</v>
      </c>
      <c r="B299" s="4" t="s">
        <v>252</v>
      </c>
      <c r="C299" s="26">
        <v>794</v>
      </c>
      <c r="D299" s="4" t="s">
        <v>253</v>
      </c>
      <c r="E299" s="4">
        <v>23</v>
      </c>
      <c r="F299" s="5" t="s">
        <v>595</v>
      </c>
      <c r="G299" s="5" t="s">
        <v>595</v>
      </c>
      <c r="H299" s="5"/>
      <c r="I299" s="5"/>
      <c r="J299" s="5"/>
      <c r="K299" s="5"/>
      <c r="L299" s="5"/>
      <c r="M299" s="5"/>
      <c r="N299" s="5"/>
      <c r="O299" s="5"/>
      <c r="P299" s="5"/>
      <c r="Q299" s="5"/>
      <c r="R299" s="5"/>
      <c r="S299" s="4" t="s">
        <v>253</v>
      </c>
      <c r="T299" s="5" t="str">
        <f t="shared" si="4"/>
        <v>INSERT INTO ERRORMESS VALUES (794,'For cases using the Colon, Appendix, or Rectum schemas: 
If CS Site-Specific Factor 4  = 001-081, 990  and Regional Nodes Positive = 01 - 97, then CS Lymph Nodes must not = 050.',23,'N','N',NULL,NULL,NULL,NULL,NULL,NULL,NULL,NULL,NULL,NULL,NULL,'For cases using the Colon, Appendix, or Rectum schemas: 
If CS Site-Specific Factor 4  = 001-081, 990  and Regional Nodes Positive = 01 - 97, then CS Lymph Nodes must not = 050.');</v>
      </c>
    </row>
    <row r="300" spans="1:20" s="1" customFormat="1" ht="38.25" hidden="1">
      <c r="A300" s="5" t="s">
        <v>275</v>
      </c>
      <c r="B300" s="4" t="s">
        <v>252</v>
      </c>
      <c r="C300" s="26">
        <v>795</v>
      </c>
      <c r="D300" s="4" t="s">
        <v>266</v>
      </c>
      <c r="E300" s="4">
        <v>23</v>
      </c>
      <c r="F300" s="5" t="s">
        <v>595</v>
      </c>
      <c r="G300" s="5" t="s">
        <v>595</v>
      </c>
      <c r="H300" s="5"/>
      <c r="I300" s="5"/>
      <c r="J300" s="5"/>
      <c r="K300" s="5"/>
      <c r="L300" s="5"/>
      <c r="M300" s="5"/>
      <c r="N300" s="5"/>
      <c r="O300" s="5"/>
      <c r="P300" s="5"/>
      <c r="Q300" s="5"/>
      <c r="R300" s="5"/>
      <c r="S300" s="4" t="s">
        <v>266</v>
      </c>
      <c r="T300" s="5" t="str">
        <f t="shared" si="4"/>
        <v>INSERT INTO ERRORMESS VALUES (795,'For cases using the Colon, Appendix, or Rectum schemas:
If CS Site-Specific Factor 4 = 000, then CS Lymph Nodes must not = 050.',23,'N','N',NULL,NULL,NULL,NULL,NULL,NULL,NULL,NULL,NULL,NULL,NULL,'For cases using the Colon, Appendix, or Rectum schemas:
If CS Site-Specific Factor 4 = 000, then CS Lymph Nodes must not = 050.');</v>
      </c>
    </row>
    <row r="301" spans="1:20" s="1" customFormat="1" ht="38.25" hidden="1">
      <c r="A301" s="19" t="s">
        <v>275</v>
      </c>
      <c r="B301" s="8" t="s">
        <v>642</v>
      </c>
      <c r="C301" s="27">
        <v>796</v>
      </c>
      <c r="D301" s="12" t="s">
        <v>647</v>
      </c>
      <c r="E301" s="6">
        <v>23</v>
      </c>
      <c r="F301" s="5" t="s">
        <v>595</v>
      </c>
      <c r="G301" s="5" t="s">
        <v>595</v>
      </c>
      <c r="H301" s="5"/>
      <c r="I301" s="5"/>
      <c r="J301" s="5"/>
      <c r="K301" s="5"/>
      <c r="L301" s="5"/>
      <c r="M301" s="5"/>
      <c r="N301" s="5"/>
      <c r="O301" s="5"/>
      <c r="P301" s="5"/>
      <c r="Q301" s="5"/>
      <c r="R301" s="5"/>
      <c r="S301" s="12" t="s">
        <v>647</v>
      </c>
      <c r="T301" s="5" t="str">
        <f t="shared" si="4"/>
        <v>INSERT INTO ERRORMESS VALUES (796,'For cases using the Colon or Rectum schemas:If CS Site-specific Factor 5 = 000, 010, 020, or 030, RX Summ--Surg Prim Site must not = 00 or 99.',23,'N','N',NULL,NULL,NULL,NULL,NULL,NULL,NULL,NULL,NULL,NULL,NULL,'For cases using the Colon or Rectum schemas:If CS Site-specific Factor 5 = 000, 010, 020, or 030, RX Summ--Surg Prim Site must not = 00 or 99.');</v>
      </c>
    </row>
    <row r="302" spans="1:20" s="1" customFormat="1" ht="38.25" hidden="1">
      <c r="A302" s="19" t="s">
        <v>275</v>
      </c>
      <c r="B302" s="8" t="s">
        <v>643</v>
      </c>
      <c r="C302" s="27">
        <v>797</v>
      </c>
      <c r="D302" s="8" t="s">
        <v>644</v>
      </c>
      <c r="E302" s="4">
        <v>23</v>
      </c>
      <c r="F302" s="5" t="s">
        <v>595</v>
      </c>
      <c r="G302" s="5" t="s">
        <v>595</v>
      </c>
      <c r="H302" s="5"/>
      <c r="I302" s="5"/>
      <c r="J302" s="5"/>
      <c r="K302" s="5"/>
      <c r="L302" s="5"/>
      <c r="M302" s="5"/>
      <c r="N302" s="5"/>
      <c r="O302" s="5"/>
      <c r="P302" s="5"/>
      <c r="Q302" s="5"/>
      <c r="R302" s="5"/>
      <c r="S302" s="8" t="s">
        <v>644</v>
      </c>
      <c r="T302" s="5" t="str">
        <f t="shared" si="4"/>
        <v>INSERT INTO ERRORMESS VALUES (797,'For cases using the Colon or Rectum schemas:
If CS Site-specific Factor 6 = 000-980, 990-996, RX Summ--Surg Prim Site must not = 00 or 99.',23,'N','N',NULL,NULL,NULL,NULL,NULL,NULL,NULL,NULL,NULL,NULL,NULL,'For cases using the Colon or Rectum schemas:
If CS Site-specific Factor 6 = 000-980, 990-996, RX Summ--Surg Prim Site must not = 00 or 99.');</v>
      </c>
    </row>
    <row r="303" spans="1:20" s="1" customFormat="1" ht="25.5" hidden="1">
      <c r="A303" s="19" t="s">
        <v>275</v>
      </c>
      <c r="B303" s="8" t="s">
        <v>361</v>
      </c>
      <c r="C303" s="27">
        <v>798</v>
      </c>
      <c r="D303" s="12" t="s">
        <v>648</v>
      </c>
      <c r="E303" s="4">
        <v>23</v>
      </c>
      <c r="F303" s="5" t="s">
        <v>595</v>
      </c>
      <c r="G303" s="5" t="s">
        <v>595</v>
      </c>
      <c r="H303" s="5"/>
      <c r="I303" s="5"/>
      <c r="J303" s="5"/>
      <c r="K303" s="5"/>
      <c r="L303" s="5"/>
      <c r="M303" s="5"/>
      <c r="N303" s="5"/>
      <c r="O303" s="5"/>
      <c r="P303" s="5"/>
      <c r="Q303" s="5"/>
      <c r="R303" s="5"/>
      <c r="S303" s="12" t="s">
        <v>648</v>
      </c>
      <c r="T303" s="5" t="str">
        <f t="shared" si="4"/>
        <v>INSERT INTO ERRORMESS VALUES (798,'Prostate schema:If CS Tumor Size/Ext Eval = 2, CS Extension must = 410-700',23,'N','N',NULL,NULL,NULL,NULL,NULL,NULL,NULL,NULL,NULL,NULL,NULL,'Prostate schema:If CS Tumor Size/Ext Eval = 2, CS Extension must = 410-700');</v>
      </c>
    </row>
    <row r="304" spans="1:20" s="1" customFormat="1" hidden="1">
      <c r="A304" s="19" t="s">
        <v>275</v>
      </c>
      <c r="B304" s="12" t="s">
        <v>358</v>
      </c>
      <c r="C304" s="27">
        <v>799</v>
      </c>
      <c r="D304" s="12" t="s">
        <v>645</v>
      </c>
      <c r="E304" s="4">
        <v>23</v>
      </c>
      <c r="F304" s="5" t="s">
        <v>595</v>
      </c>
      <c r="G304" s="5" t="s">
        <v>595</v>
      </c>
      <c r="H304" s="5"/>
      <c r="I304" s="5"/>
      <c r="J304" s="5"/>
      <c r="K304" s="5"/>
      <c r="L304" s="5"/>
      <c r="M304" s="5"/>
      <c r="N304" s="5"/>
      <c r="O304" s="5"/>
      <c r="P304" s="5"/>
      <c r="Q304" s="5"/>
      <c r="R304" s="5"/>
      <c r="S304" s="12" t="s">
        <v>645</v>
      </c>
      <c r="T304" s="5" t="str">
        <f t="shared" si="4"/>
        <v>INSERT INTO ERRORMESS VALUES (799,' If CS Extension = 000, then Behavior Code ICD-O-3 must = 2 ',23,'N','N',NULL,NULL,NULL,NULL,NULL,NULL,NULL,NULL,NULL,NULL,NULL,' If CS Extension = 000, then Behavior Code ICD-O-3 must = 2 ');</v>
      </c>
    </row>
    <row r="305" spans="1:20" s="1" customFormat="1" ht="76.5" hidden="1">
      <c r="A305" s="19" t="s">
        <v>275</v>
      </c>
      <c r="B305" s="12" t="s">
        <v>358</v>
      </c>
      <c r="C305" s="27">
        <v>800</v>
      </c>
      <c r="D305" s="12" t="s">
        <v>649</v>
      </c>
      <c r="E305" s="4">
        <v>23</v>
      </c>
      <c r="F305" s="5" t="s">
        <v>595</v>
      </c>
      <c r="G305" s="5" t="s">
        <v>595</v>
      </c>
      <c r="H305" s="5"/>
      <c r="I305" s="5"/>
      <c r="J305" s="5"/>
      <c r="K305" s="5"/>
      <c r="L305" s="5"/>
      <c r="M305" s="5"/>
      <c r="N305" s="5"/>
      <c r="O305" s="5"/>
      <c r="P305" s="5"/>
      <c r="Q305" s="5"/>
      <c r="R305" s="5"/>
      <c r="S305" s="12" t="s">
        <v>649</v>
      </c>
      <c r="T305" s="5" t="str">
        <f t="shared" si="4"/>
        <v>INSERT INTO ERRORMESS VALUES (800,'If schema is Stomach, SmallIntestine, GISTStomach, GISTSmallIntestine, NETStomach, NETSmallIntestine, EsophagusGEJunction, Colon, Rectum, GISTColon, GISTRectum, NETColon, NETRectum, or Penis. If CS Extension = 050, then Behavior Code ICD-O-3 must = 2.
',23,'N','N',NULL,NULL,NULL,NULL,NULL,NULL,NULL,NULL,NULL,NULL,NULL,'If schema is Stomach, SmallIntestine, GISTStomach, GISTSmallIntestine, NETStomach, NETSmallIntestine, EsophagusGEJunction, Colon, Rectum, GISTColon, GISTRectum, NETColon, NETRectum, or Penis. If CS Extension = 050, then Behavior Code ICD-O-3 must = 2.
');</v>
      </c>
    </row>
    <row r="306" spans="1:20" s="1" customFormat="1" ht="51" hidden="1">
      <c r="A306" s="19" t="s">
        <v>275</v>
      </c>
      <c r="B306" s="12" t="s">
        <v>358</v>
      </c>
      <c r="C306" s="27">
        <v>801</v>
      </c>
      <c r="D306" s="12" t="s">
        <v>650</v>
      </c>
      <c r="E306" s="4">
        <v>23</v>
      </c>
      <c r="F306" s="5" t="s">
        <v>595</v>
      </c>
      <c r="G306" s="5" t="s">
        <v>595</v>
      </c>
      <c r="H306" s="5"/>
      <c r="I306" s="5"/>
      <c r="J306" s="5"/>
      <c r="K306" s="5"/>
      <c r="L306" s="5"/>
      <c r="M306" s="5"/>
      <c r="N306" s="5"/>
      <c r="O306" s="5"/>
      <c r="P306" s="5"/>
      <c r="Q306" s="5"/>
      <c r="R306" s="5"/>
      <c r="S306" s="12" t="s">
        <v>650</v>
      </c>
      <c r="T306" s="5" t="str">
        <f t="shared" si="4"/>
        <v>INSERT INTO ERRORMESS VALUES (801,'If schema is Colon, Rectum, GISTColon, GISTRectum, NETColon, or NETRectum:If Histologic Type ICD-O-3 = 8210, 8261, or 8263, then if Behavior Code ICD-O-3 = 2, CS Extension must = 050.         ',23,'N','N',NULL,NULL,NULL,NULL,NULL,NULL,NULL,NULL,NULL,NULL,NULL,'If schema is Colon, Rectum, GISTColon, GISTRectum, NETColon, or NETRectum:If Histologic Type ICD-O-3 = 8210, 8261, or 8263, then if Behavior Code ICD-O-3 = 2, CS Extension must = 050.         ');</v>
      </c>
    </row>
    <row r="307" spans="1:20" s="1" customFormat="1" ht="32.25" hidden="1" customHeight="1">
      <c r="A307" s="19" t="s">
        <v>275</v>
      </c>
      <c r="B307" s="12" t="s">
        <v>358</v>
      </c>
      <c r="C307" s="27">
        <v>802</v>
      </c>
      <c r="D307" s="12" t="s">
        <v>651</v>
      </c>
      <c r="E307" s="4">
        <v>23</v>
      </c>
      <c r="F307" s="5" t="s">
        <v>595</v>
      </c>
      <c r="G307" s="5" t="s">
        <v>595</v>
      </c>
      <c r="H307" s="5"/>
      <c r="I307" s="5"/>
      <c r="J307" s="5"/>
      <c r="K307" s="5"/>
      <c r="L307" s="5"/>
      <c r="M307" s="5"/>
      <c r="N307" s="5"/>
      <c r="O307" s="5"/>
      <c r="P307" s="5"/>
      <c r="Q307" s="5"/>
      <c r="R307" s="5"/>
      <c r="S307" s="12" t="s">
        <v>651</v>
      </c>
      <c r="T307" s="5" t="str">
        <f t="shared" si="4"/>
        <v>INSERT INTO ERRORMESS VALUES (802,'If schema is Breast:If Behavior Code ICD-O-3 = 2, then CS Extension must = 000, 050, or 070.',23,'N','N',NULL,NULL,NULL,NULL,NULL,NULL,NULL,NULL,NULL,NULL,NULL,'If schema is Breast:If Behavior Code ICD-O-3 = 2, then CS Extension must = 000, 050, or 070.');</v>
      </c>
    </row>
    <row r="308" spans="1:20" s="1" customFormat="1" ht="25.5" hidden="1">
      <c r="A308" s="19" t="s">
        <v>275</v>
      </c>
      <c r="B308" s="12" t="s">
        <v>358</v>
      </c>
      <c r="C308" s="27">
        <v>803</v>
      </c>
      <c r="D308" s="12" t="s">
        <v>652</v>
      </c>
      <c r="E308" s="4">
        <v>23</v>
      </c>
      <c r="F308" s="5" t="s">
        <v>595</v>
      </c>
      <c r="G308" s="5" t="s">
        <v>595</v>
      </c>
      <c r="H308" s="5"/>
      <c r="I308" s="5"/>
      <c r="J308" s="5"/>
      <c r="K308" s="5"/>
      <c r="L308" s="5"/>
      <c r="M308" s="5"/>
      <c r="N308" s="5"/>
      <c r="O308" s="5"/>
      <c r="P308" s="5"/>
      <c r="Q308" s="5"/>
      <c r="R308" s="5"/>
      <c r="S308" s="12" t="s">
        <v>652</v>
      </c>
      <c r="T308" s="5" t="str">
        <f t="shared" si="4"/>
        <v>INSERT INTO ERRORMESS VALUES (803,'If schema is Cervix:If CS Extension = 010, then Behavior Code ICD-O-3 must = 2.',23,'N','N',NULL,NULL,NULL,NULL,NULL,NULL,NULL,NULL,NULL,NULL,NULL,'If schema is Cervix:If CS Extension = 010, then Behavior Code ICD-O-3 must = 2.');</v>
      </c>
    </row>
    <row r="309" spans="1:20" s="1" customFormat="1" ht="83.25" hidden="1" customHeight="1">
      <c r="A309" s="19" t="s">
        <v>275</v>
      </c>
      <c r="B309" s="12" t="s">
        <v>358</v>
      </c>
      <c r="C309" s="27">
        <v>804</v>
      </c>
      <c r="D309" s="12" t="s">
        <v>653</v>
      </c>
      <c r="E309" s="4">
        <v>23</v>
      </c>
      <c r="F309" s="5" t="s">
        <v>595</v>
      </c>
      <c r="G309" s="5" t="s">
        <v>595</v>
      </c>
      <c r="H309" s="5"/>
      <c r="I309" s="5"/>
      <c r="J309" s="5"/>
      <c r="K309" s="5"/>
      <c r="L309" s="5"/>
      <c r="M309" s="5"/>
      <c r="N309" s="5"/>
      <c r="O309" s="5"/>
      <c r="P309" s="5"/>
      <c r="Q309" s="5"/>
      <c r="R309" s="5"/>
      <c r="S309" s="12" t="s">
        <v>653</v>
      </c>
      <c r="T309" s="5" t="str">
        <f t="shared" si="4"/>
        <v>INSERT INTO ERRORMESS VALUES (804,'If schema is Brain schema, CNSOther, or IntracranialGland:
  If CS Extension = 050, then Behavior Code ICD-O-3 must = 0 or 1.  If Behavior Code ICD-O-3 = 0 or 1, then CS Extension must = 050.',23,'N','N',NULL,NULL,NULL,NULL,NULL,NULL,NULL,NULL,NULL,NULL,NULL,'If schema is Brain schema, CNSOther, or IntracranialGland:
  If CS Extension = 050, then Behavior Code ICD-O-3 must = 0 or 1.  If Behavior Code ICD-O-3 = 0 or 1, then CS Extension must = 050.');</v>
      </c>
    </row>
    <row r="310" spans="1:20" s="1" customFormat="1" ht="35.25" hidden="1" customHeight="1">
      <c r="A310" s="19" t="s">
        <v>275</v>
      </c>
      <c r="B310" s="12" t="s">
        <v>358</v>
      </c>
      <c r="C310" s="27">
        <v>805</v>
      </c>
      <c r="D310" s="12" t="s">
        <v>654</v>
      </c>
      <c r="E310" s="4">
        <v>23</v>
      </c>
      <c r="F310" s="5" t="s">
        <v>595</v>
      </c>
      <c r="G310" s="5" t="s">
        <v>595</v>
      </c>
      <c r="H310" s="5"/>
      <c r="I310" s="5"/>
      <c r="J310" s="5"/>
      <c r="K310" s="5"/>
      <c r="L310" s="5"/>
      <c r="M310" s="5"/>
      <c r="N310" s="5"/>
      <c r="O310" s="5"/>
      <c r="P310" s="5"/>
      <c r="Q310" s="5"/>
      <c r="R310" s="5"/>
      <c r="S310" s="12" t="s">
        <v>654</v>
      </c>
      <c r="T310" s="5" t="str">
        <f t="shared" si="4"/>
        <v>INSERT INTO ERRORMESS VALUES (805,'If schema = EndocrineOther:  If Primary Site = C754 or C755, CS Extension must not = 000.',23,'N','N',NULL,NULL,NULL,NULL,NULL,NULL,NULL,NULL,NULL,NULL,NULL,'If schema = EndocrineOther:  If Primary Site = C754 or C755, CS Extension must not = 000.');</v>
      </c>
    </row>
    <row r="311" spans="1:20" s="1" customFormat="1" ht="63.75" hidden="1">
      <c r="A311" s="19" t="s">
        <v>275</v>
      </c>
      <c r="B311" s="12" t="s">
        <v>358</v>
      </c>
      <c r="C311" s="27">
        <v>806</v>
      </c>
      <c r="D311" s="12" t="s">
        <v>655</v>
      </c>
      <c r="E311" s="4">
        <v>23</v>
      </c>
      <c r="F311" s="5" t="s">
        <v>595</v>
      </c>
      <c r="G311" s="5" t="s">
        <v>595</v>
      </c>
      <c r="H311" s="5"/>
      <c r="I311" s="5"/>
      <c r="J311" s="5"/>
      <c r="K311" s="5"/>
      <c r="L311" s="5"/>
      <c r="M311" s="5"/>
      <c r="N311" s="5"/>
      <c r="O311" s="5"/>
      <c r="P311" s="5"/>
      <c r="Q311" s="5"/>
      <c r="R311" s="5"/>
      <c r="S311" s="12" t="s">
        <v>655</v>
      </c>
      <c r="T311" s="5" t="str">
        <f t="shared" si="4"/>
        <v>INSERT INTO ERRORMESS VALUES (806,'If schema = KidneyRenalPelvis or UrinaryOther:  If Behavior Code ICD-O-3 = 2, then CS Extension must = 000 or 050.  If CS Extension = 000 or 050, then Behavior Code ICD-O-3 must = 2.
',23,'N','N',NULL,NULL,NULL,NULL,NULL,NULL,NULL,NULL,NULL,NULL,NULL,'If schema = KidneyRenalPelvis or UrinaryOther:  If Behavior Code ICD-O-3 = 2, then CS Extension must = 000 or 050.  If CS Extension = 000 or 050, then Behavior Code ICD-O-3 must = 2.
');</v>
      </c>
    </row>
    <row r="312" spans="1:20" s="1" customFormat="1" ht="38.25" hidden="1">
      <c r="A312" s="19" t="s">
        <v>275</v>
      </c>
      <c r="B312" s="12" t="s">
        <v>358</v>
      </c>
      <c r="C312" s="27">
        <v>807</v>
      </c>
      <c r="D312" s="12" t="s">
        <v>656</v>
      </c>
      <c r="E312" s="4">
        <v>23</v>
      </c>
      <c r="F312" s="5" t="s">
        <v>595</v>
      </c>
      <c r="G312" s="5" t="s">
        <v>595</v>
      </c>
      <c r="H312" s="5"/>
      <c r="I312" s="5"/>
      <c r="J312" s="5"/>
      <c r="K312" s="5"/>
      <c r="L312" s="5"/>
      <c r="M312" s="5"/>
      <c r="N312" s="5"/>
      <c r="O312" s="5"/>
      <c r="P312" s="5"/>
      <c r="Q312" s="5"/>
      <c r="R312" s="5"/>
      <c r="S312" s="12" t="s">
        <v>656</v>
      </c>
      <c r="T312" s="5" t="str">
        <f t="shared" si="4"/>
        <v>INSERT INTO ERRORMESS VALUES (807,'If schema = Urethra:  If Behavior Code ICD-O-3 = 2, then CS Extension must = 000, 010, 020, or 050.  If CS Extension = 000, 010, 020, or 050, then Behavior Code ICD-O-3 must = 2.',23,'N','N',NULL,NULL,NULL,NULL,NULL,NULL,NULL,NULL,NULL,NULL,NULL,'If schema = Urethra:  If Behavior Code ICD-O-3 = 2, then CS Extension must = 000, 010, 020, or 050.  If CS Extension = 000, 010, 020, or 050, then Behavior Code ICD-O-3 must = 2.');</v>
      </c>
    </row>
    <row r="313" spans="1:20" s="1" customFormat="1" ht="38.25" hidden="1">
      <c r="A313" s="19" t="s">
        <v>275</v>
      </c>
      <c r="B313" s="12" t="s">
        <v>358</v>
      </c>
      <c r="C313" s="27">
        <v>808</v>
      </c>
      <c r="D313" s="12" t="s">
        <v>657</v>
      </c>
      <c r="E313" s="4">
        <v>23</v>
      </c>
      <c r="F313" s="5" t="s">
        <v>595</v>
      </c>
      <c r="G313" s="5" t="s">
        <v>595</v>
      </c>
      <c r="H313" s="5"/>
      <c r="I313" s="5"/>
      <c r="J313" s="5"/>
      <c r="K313" s="5"/>
      <c r="L313" s="5"/>
      <c r="M313" s="5"/>
      <c r="N313" s="5"/>
      <c r="O313" s="5"/>
      <c r="P313" s="5"/>
      <c r="Q313" s="5"/>
      <c r="R313" s="5"/>
      <c r="S313" s="12" t="s">
        <v>657</v>
      </c>
      <c r="T313" s="5" t="str">
        <f t="shared" si="4"/>
        <v>INSERT INTO ERRORMESS VALUES (808,'If schema = Bladder:  If Behavior Code ICD-O-3 = 2, then CS Extension must = 010, 030, 060, or 100.  If CS Extension = 010, 030, or 060, then Behavior Code ICD-O-3 must = 2.',23,'N','N',NULL,NULL,NULL,NULL,NULL,NULL,NULL,NULL,NULL,NULL,NULL,'If schema = Bladder:  If Behavior Code ICD-O-3 = 2, then CS Extension must = 010, 030, 060, or 100.  If CS Extension = 010, 030, or 060, then Behavior Code ICD-O-3 must = 2.');</v>
      </c>
    </row>
    <row r="314" spans="1:20" s="1" customFormat="1" ht="25.5" hidden="1">
      <c r="A314" s="19" t="s">
        <v>275</v>
      </c>
      <c r="B314" s="12" t="s">
        <v>358</v>
      </c>
      <c r="C314" s="27">
        <v>809</v>
      </c>
      <c r="D314" s="12" t="s">
        <v>646</v>
      </c>
      <c r="E314" s="4">
        <v>23</v>
      </c>
      <c r="F314" s="5" t="s">
        <v>595</v>
      </c>
      <c r="G314" s="5" t="s">
        <v>595</v>
      </c>
      <c r="H314" s="5"/>
      <c r="I314" s="5"/>
      <c r="J314" s="5"/>
      <c r="K314" s="5"/>
      <c r="L314" s="5"/>
      <c r="M314" s="5"/>
      <c r="N314" s="5"/>
      <c r="O314" s="5"/>
      <c r="P314" s="5"/>
      <c r="Q314" s="5"/>
      <c r="R314" s="5"/>
      <c r="S314" s="12" t="s">
        <v>646</v>
      </c>
      <c r="T314" s="5" t="str">
        <f t="shared" si="4"/>
        <v>INSERT INTO ERRORMESS VALUES (809,'If CS Extension is greater than or equal to 100, then Behavior Code ICD-O-3 must = 3 ',23,'N','N',NULL,NULL,NULL,NULL,NULL,NULL,NULL,NULL,NULL,NULL,NULL,'If CS Extension is greater than or equal to 100, then Behavior Code ICD-O-3 must = 3 ');</v>
      </c>
    </row>
    <row r="315" spans="1:20" s="1" customFormat="1" ht="76.5" hidden="1">
      <c r="A315" s="19" t="s">
        <v>275</v>
      </c>
      <c r="B315" s="8" t="s">
        <v>337</v>
      </c>
      <c r="C315" s="27">
        <v>810</v>
      </c>
      <c r="D315" s="12" t="s">
        <v>0</v>
      </c>
      <c r="E315" s="4">
        <v>23</v>
      </c>
      <c r="F315" s="5" t="s">
        <v>595</v>
      </c>
      <c r="G315" s="5" t="s">
        <v>595</v>
      </c>
      <c r="H315" s="5"/>
      <c r="I315" s="5"/>
      <c r="J315" s="5"/>
      <c r="K315" s="5"/>
      <c r="L315" s="5"/>
      <c r="M315" s="5"/>
      <c r="N315" s="5"/>
      <c r="O315" s="5"/>
      <c r="P315" s="5"/>
      <c r="Q315" s="5"/>
      <c r="R315" s="5"/>
      <c r="S315" s="12" t="s">
        <v>0</v>
      </c>
      <c r="T315" s="5" t="str">
        <f t="shared" si="4"/>
        <v>INSERT INTO ERRORMESS VALUES (810,'If Reg Nodes Exam=00, Reg Nodes Pos must=98; If Reg Nodes xam=01-90, Reg Nodes Pos must=95, 97 or 99 or be less than or = Reg Nodes Exam; If Reg Nodes Exam=95, Reg Nodes Pos must =00,95 or 99; If Reg Nodes Exam=96-98, Reg Nodes Pos must=00-90, 95, 97, or 99; If Reg Nodes Exam=99, Reg Nodes Pos must = 99',23,'N','N',NULL,NULL,NULL,NULL,NULL,NULL,NULL,NULL,NULL,NULL,NULL,'If Reg Nodes Exam=00, Reg Nodes Pos must=98; If Reg Nodes xam=01-90, Reg Nodes Pos must=95, 97 or 99 or be less than or = Reg Nodes Exam; If Reg Nodes Exam=95, Reg Nodes Pos must =00,95 or 99; If Reg Nodes Exam=96-98, Reg Nodes Pos must=00-90, 95, 97, or 99; If Reg Nodes Exam=99, Reg Nodes Pos must = 99');</v>
      </c>
    </row>
    <row r="316" spans="1:20" s="1" customFormat="1" hidden="1">
      <c r="A316" s="20" t="s">
        <v>275</v>
      </c>
      <c r="B316" s="12" t="s">
        <v>2</v>
      </c>
      <c r="C316" s="27">
        <v>811</v>
      </c>
      <c r="D316" s="8" t="s">
        <v>3</v>
      </c>
      <c r="E316" s="4">
        <v>7</v>
      </c>
      <c r="F316" s="5" t="s">
        <v>595</v>
      </c>
      <c r="G316" s="5" t="s">
        <v>595</v>
      </c>
      <c r="H316" s="5"/>
      <c r="I316" s="5"/>
      <c r="J316" s="5"/>
      <c r="K316" s="5"/>
      <c r="L316" s="5"/>
      <c r="M316" s="5"/>
      <c r="N316" s="5"/>
      <c r="O316" s="5"/>
      <c r="P316" s="5"/>
      <c r="Q316" s="5"/>
      <c r="R316" s="5"/>
      <c r="S316" s="8" t="s">
        <v>3</v>
      </c>
      <c r="T316" s="5" t="str">
        <f t="shared" si="4"/>
        <v>INSERT INTO ERRORMESS VALUES (811,'Addr at DX--State is invalid',7,'N','N',NULL,NULL,NULL,NULL,NULL,NULL,NULL,NULL,NULL,NULL,NULL,'Addr at DX--State is invalid');</v>
      </c>
    </row>
    <row r="317" spans="1:20" s="1" customFormat="1" hidden="1">
      <c r="A317" s="20" t="s">
        <v>275</v>
      </c>
      <c r="B317" s="8" t="s">
        <v>4</v>
      </c>
      <c r="C317" s="27">
        <v>812</v>
      </c>
      <c r="D317" s="8" t="s">
        <v>5</v>
      </c>
      <c r="E317" s="4">
        <v>7</v>
      </c>
      <c r="F317" s="5" t="s">
        <v>595</v>
      </c>
      <c r="G317" s="5" t="s">
        <v>595</v>
      </c>
      <c r="H317" s="5"/>
      <c r="I317" s="5"/>
      <c r="J317" s="5"/>
      <c r="K317" s="5"/>
      <c r="L317" s="5"/>
      <c r="M317" s="5"/>
      <c r="N317" s="5"/>
      <c r="O317" s="5"/>
      <c r="P317" s="5"/>
      <c r="Q317" s="5"/>
      <c r="R317" s="5"/>
      <c r="S317" s="8" t="s">
        <v>5</v>
      </c>
      <c r="T317" s="5" t="str">
        <f t="shared" si="4"/>
        <v>INSERT INTO ERRORMESS VALUES (812,'Addr Current--State is invalid',7,'N','N',NULL,NULL,NULL,NULL,NULL,NULL,NULL,NULL,NULL,NULL,NULL,'Addr Current--State is invalid');</v>
      </c>
    </row>
    <row r="318" spans="1:20" s="1" customFormat="1" hidden="1">
      <c r="A318" s="59" t="s">
        <v>6</v>
      </c>
      <c r="B318" s="55" t="s">
        <v>7</v>
      </c>
      <c r="C318" s="56">
        <v>813</v>
      </c>
      <c r="D318" s="55" t="s">
        <v>8</v>
      </c>
      <c r="E318" s="4">
        <v>8</v>
      </c>
      <c r="F318" s="5" t="s">
        <v>595</v>
      </c>
      <c r="G318" s="5" t="s">
        <v>595</v>
      </c>
      <c r="H318" s="5"/>
      <c r="I318" s="5"/>
      <c r="J318" s="5"/>
      <c r="K318" s="5"/>
      <c r="L318" s="5"/>
      <c r="M318" s="5"/>
      <c r="N318" s="5"/>
      <c r="O318" s="5"/>
      <c r="P318" s="5"/>
      <c r="Q318" s="5"/>
      <c r="R318" s="5"/>
      <c r="S318" s="8" t="s">
        <v>8</v>
      </c>
      <c r="T318" s="5" t="str">
        <f t="shared" si="4"/>
        <v>INSERT INTO ERRORMESS VALUES (813,'Addr at DX--Postal Code/Addr at DX--State conflict',8,'N','N',NULL,NULL,NULL,NULL,NULL,NULL,NULL,NULL,NULL,NULL,NULL,'Addr at DX--Postal Code/Addr at DX--State conflict');</v>
      </c>
    </row>
    <row r="319" spans="1:20" s="1" customFormat="1" ht="25.5" hidden="1">
      <c r="A319" s="20" t="s">
        <v>275</v>
      </c>
      <c r="B319" s="8" t="s">
        <v>9</v>
      </c>
      <c r="C319" s="27">
        <v>814</v>
      </c>
      <c r="D319" s="8" t="s">
        <v>10</v>
      </c>
      <c r="E319" s="4">
        <v>8</v>
      </c>
      <c r="F319" s="5" t="s">
        <v>595</v>
      </c>
      <c r="G319" s="5" t="s">
        <v>595</v>
      </c>
      <c r="H319" s="5"/>
      <c r="I319" s="5"/>
      <c r="J319" s="5"/>
      <c r="K319" s="5"/>
      <c r="L319" s="5"/>
      <c r="M319" s="5"/>
      <c r="N319" s="5"/>
      <c r="O319" s="5"/>
      <c r="P319" s="5"/>
      <c r="Q319" s="5"/>
      <c r="R319" s="5"/>
      <c r="S319" s="8" t="s">
        <v>10</v>
      </c>
      <c r="T319" s="5" t="str">
        <f t="shared" si="4"/>
        <v>INSERT INTO ERRORMESS VALUES (814,' Addr at DX--Postal Code falls outside the range allowed for Addr at DX--State.  ',8,'N','N',NULL,NULL,NULL,NULL,NULL,NULL,NULL,NULL,NULL,NULL,NULL,' Addr at DX--Postal Code falls outside the range allowed for Addr at DX--State.  ');</v>
      </c>
    </row>
    <row r="320" spans="1:20" s="1" customFormat="1" ht="25.5" hidden="1">
      <c r="A320" s="20" t="s">
        <v>6</v>
      </c>
      <c r="B320" s="8" t="s">
        <v>11</v>
      </c>
      <c r="C320" s="27">
        <v>815</v>
      </c>
      <c r="D320" s="8" t="s">
        <v>12</v>
      </c>
      <c r="E320" s="4">
        <v>8</v>
      </c>
      <c r="F320" s="5" t="s">
        <v>595</v>
      </c>
      <c r="G320" s="5" t="s">
        <v>595</v>
      </c>
      <c r="H320" s="5"/>
      <c r="I320" s="5"/>
      <c r="J320" s="5"/>
      <c r="K320" s="5"/>
      <c r="L320" s="5"/>
      <c r="M320" s="5"/>
      <c r="N320" s="5"/>
      <c r="O320" s="5"/>
      <c r="P320" s="5"/>
      <c r="Q320" s="5"/>
      <c r="R320" s="5"/>
      <c r="S320" s="8" t="s">
        <v>12</v>
      </c>
      <c r="T320" s="5" t="str">
        <f t="shared" si="4"/>
        <v>INSERT INTO ERRORMESS VALUES (815,'Addr at Current--Postal Code/Addr Current--State conflict',8,'N','N',NULL,NULL,NULL,NULL,NULL,NULL,NULL,NULL,NULL,NULL,NULL,'Addr at Current--Postal Code/Addr Current--State conflict');</v>
      </c>
    </row>
    <row r="321" spans="1:20" s="1" customFormat="1" hidden="1">
      <c r="A321" s="20" t="s">
        <v>6</v>
      </c>
      <c r="B321" s="8" t="s">
        <v>13</v>
      </c>
      <c r="C321" s="27">
        <v>816</v>
      </c>
      <c r="D321" s="8" t="s">
        <v>14</v>
      </c>
      <c r="E321" s="4">
        <v>7</v>
      </c>
      <c r="F321" s="5" t="s">
        <v>595</v>
      </c>
      <c r="G321" s="5" t="s">
        <v>595</v>
      </c>
      <c r="H321" s="5"/>
      <c r="I321" s="5"/>
      <c r="J321" s="5"/>
      <c r="K321" s="5"/>
      <c r="L321" s="5"/>
      <c r="M321" s="5"/>
      <c r="N321" s="5"/>
      <c r="O321" s="5"/>
      <c r="P321" s="5"/>
      <c r="Q321" s="5"/>
      <c r="R321" s="5"/>
      <c r="S321" s="8" t="s">
        <v>14</v>
      </c>
      <c r="T321" s="5" t="str">
        <f t="shared" si="4"/>
        <v>INSERT INTO ERRORMESS VALUES (816,'Addr at DX--Postal Code is invalid',7,'N','N',NULL,NULL,NULL,NULL,NULL,NULL,NULL,NULL,NULL,NULL,NULL,'Addr at DX--Postal Code is invalid');</v>
      </c>
    </row>
    <row r="322" spans="1:20" s="1" customFormat="1" hidden="1">
      <c r="A322" s="20" t="s">
        <v>275</v>
      </c>
      <c r="B322" s="8" t="s">
        <v>15</v>
      </c>
      <c r="C322" s="27">
        <v>817</v>
      </c>
      <c r="D322" s="8" t="s">
        <v>16</v>
      </c>
      <c r="E322" s="4">
        <v>7</v>
      </c>
      <c r="F322" s="5" t="s">
        <v>595</v>
      </c>
      <c r="G322" s="5" t="s">
        <v>595</v>
      </c>
      <c r="H322" s="5"/>
      <c r="I322" s="5"/>
      <c r="J322" s="5"/>
      <c r="K322" s="5"/>
      <c r="L322" s="5"/>
      <c r="M322" s="5"/>
      <c r="N322" s="5"/>
      <c r="O322" s="5"/>
      <c r="P322" s="5"/>
      <c r="Q322" s="5"/>
      <c r="R322" s="5"/>
      <c r="S322" s="8" t="s">
        <v>16</v>
      </c>
      <c r="T322" s="5" t="str">
        <f t="shared" si="4"/>
        <v>INSERT INTO ERRORMESS VALUES (817,'Addr Current--Postal Code is invalid',7,'N','N',NULL,NULL,NULL,NULL,NULL,NULL,NULL,NULL,NULL,NULL,NULL,'Addr Current--Postal Code is invalid');</v>
      </c>
    </row>
    <row r="323" spans="1:20" s="1" customFormat="1" hidden="1">
      <c r="A323" s="20" t="s">
        <v>275</v>
      </c>
      <c r="B323" s="8" t="s">
        <v>17</v>
      </c>
      <c r="C323" s="27">
        <v>818</v>
      </c>
      <c r="D323" s="8" t="s">
        <v>18</v>
      </c>
      <c r="E323" s="4">
        <v>23</v>
      </c>
      <c r="F323" s="5" t="s">
        <v>595</v>
      </c>
      <c r="G323" s="5" t="s">
        <v>595</v>
      </c>
      <c r="H323" s="5"/>
      <c r="I323" s="5"/>
      <c r="J323" s="5"/>
      <c r="K323" s="5"/>
      <c r="L323" s="5"/>
      <c r="M323" s="5"/>
      <c r="N323" s="5"/>
      <c r="O323" s="5"/>
      <c r="P323" s="5"/>
      <c r="Q323" s="5"/>
      <c r="R323" s="5"/>
      <c r="S323" s="8" t="s">
        <v>18</v>
      </c>
      <c r="T323" s="5" t="str">
        <f t="shared" si="4"/>
        <v>INSERT INTO ERRORMESS VALUES (818,'CS Extension is obsolete',23,'N','N',NULL,NULL,NULL,NULL,NULL,NULL,NULL,NULL,NULL,NULL,NULL,'CS Extension is obsolete');</v>
      </c>
    </row>
    <row r="324" spans="1:20" s="1" customFormat="1" hidden="1">
      <c r="A324" s="20" t="s">
        <v>275</v>
      </c>
      <c r="B324" s="8" t="s">
        <v>19</v>
      </c>
      <c r="C324" s="27">
        <v>819</v>
      </c>
      <c r="D324" s="8" t="s">
        <v>20</v>
      </c>
      <c r="E324" s="4">
        <v>23</v>
      </c>
      <c r="F324" s="5" t="s">
        <v>595</v>
      </c>
      <c r="G324" s="5" t="s">
        <v>595</v>
      </c>
      <c r="H324" s="5"/>
      <c r="I324" s="5"/>
      <c r="J324" s="5"/>
      <c r="K324" s="5"/>
      <c r="L324" s="5"/>
      <c r="M324" s="5"/>
      <c r="N324" s="5"/>
      <c r="O324" s="5"/>
      <c r="P324" s="5"/>
      <c r="Q324" s="5"/>
      <c r="R324" s="5"/>
      <c r="S324" s="8" t="s">
        <v>20</v>
      </c>
      <c r="T324" s="5" t="str">
        <f t="shared" si="4"/>
        <v>INSERT INTO ERRORMESS VALUES (819,'CS Lymph Nodes is obsolete',23,'N','N',NULL,NULL,NULL,NULL,NULL,NULL,NULL,NULL,NULL,NULL,NULL,'CS Lymph Nodes is obsolete');</v>
      </c>
    </row>
    <row r="325" spans="1:20" s="1" customFormat="1" hidden="1">
      <c r="A325" s="20" t="s">
        <v>275</v>
      </c>
      <c r="B325" s="8" t="s">
        <v>21</v>
      </c>
      <c r="C325" s="27">
        <v>820</v>
      </c>
      <c r="D325" s="8" t="s">
        <v>22</v>
      </c>
      <c r="E325" s="4">
        <v>23</v>
      </c>
      <c r="F325" s="5" t="s">
        <v>595</v>
      </c>
      <c r="G325" s="5" t="s">
        <v>595</v>
      </c>
      <c r="H325" s="5"/>
      <c r="I325" s="5"/>
      <c r="J325" s="5"/>
      <c r="K325" s="5"/>
      <c r="L325" s="5"/>
      <c r="M325" s="5"/>
      <c r="N325" s="5"/>
      <c r="O325" s="5"/>
      <c r="P325" s="5"/>
      <c r="Q325" s="5"/>
      <c r="R325" s="5"/>
      <c r="S325" s="8" t="s">
        <v>22</v>
      </c>
      <c r="T325" s="5" t="str">
        <f t="shared" si="4"/>
        <v>INSERT INTO ERRORMESS VALUES (820,'CS Lymph Nodes Eval is obsolete',23,'N','N',NULL,NULL,NULL,NULL,NULL,NULL,NULL,NULL,NULL,NULL,NULL,'CS Lymph Nodes Eval is obsolete');</v>
      </c>
    </row>
    <row r="326" spans="1:20" s="1" customFormat="1" hidden="1">
      <c r="A326" s="20" t="s">
        <v>275</v>
      </c>
      <c r="B326" s="8" t="s">
        <v>23</v>
      </c>
      <c r="C326" s="27">
        <v>821</v>
      </c>
      <c r="D326" s="8" t="s">
        <v>24</v>
      </c>
      <c r="E326" s="4">
        <v>23</v>
      </c>
      <c r="F326" s="5" t="s">
        <v>595</v>
      </c>
      <c r="G326" s="5" t="s">
        <v>595</v>
      </c>
      <c r="H326" s="5"/>
      <c r="I326" s="5"/>
      <c r="J326" s="5"/>
      <c r="K326" s="5"/>
      <c r="L326" s="5"/>
      <c r="M326" s="5"/>
      <c r="N326" s="5"/>
      <c r="O326" s="5"/>
      <c r="P326" s="5"/>
      <c r="Q326" s="5"/>
      <c r="R326" s="5"/>
      <c r="S326" s="8" t="s">
        <v>24</v>
      </c>
      <c r="T326" s="5" t="str">
        <f t="shared" si="4"/>
        <v>INSERT INTO ERRORMESS VALUES (821,'CS Mets at DX is obsolete',23,'N','N',NULL,NULL,NULL,NULL,NULL,NULL,NULL,NULL,NULL,NULL,NULL,'CS Mets at DX is obsolete');</v>
      </c>
    </row>
    <row r="327" spans="1:20" s="1" customFormat="1" hidden="1">
      <c r="A327" s="20" t="s">
        <v>275</v>
      </c>
      <c r="B327" s="8" t="s">
        <v>25</v>
      </c>
      <c r="C327" s="27">
        <v>822</v>
      </c>
      <c r="D327" s="8" t="s">
        <v>26</v>
      </c>
      <c r="E327" s="4">
        <v>23</v>
      </c>
      <c r="F327" s="5" t="s">
        <v>595</v>
      </c>
      <c r="G327" s="5" t="s">
        <v>595</v>
      </c>
      <c r="H327" s="5"/>
      <c r="I327" s="5"/>
      <c r="J327" s="5"/>
      <c r="K327" s="5"/>
      <c r="L327" s="5"/>
      <c r="M327" s="5"/>
      <c r="N327" s="5"/>
      <c r="O327" s="5"/>
      <c r="P327" s="5"/>
      <c r="Q327" s="5"/>
      <c r="R327" s="5"/>
      <c r="S327" s="8" t="s">
        <v>26</v>
      </c>
      <c r="T327" s="5" t="str">
        <f t="shared" si="4"/>
        <v>INSERT INTO ERRORMESS VALUES (822,'CS Mets Eval is obsolete',23,'N','N',NULL,NULL,NULL,NULL,NULL,NULL,NULL,NULL,NULL,NULL,NULL,'CS Mets Eval is obsolete');</v>
      </c>
    </row>
    <row r="328" spans="1:20" s="1" customFormat="1" hidden="1">
      <c r="A328" s="20" t="s">
        <v>275</v>
      </c>
      <c r="B328" s="8" t="s">
        <v>27</v>
      </c>
      <c r="C328" s="27">
        <v>823</v>
      </c>
      <c r="D328" s="8" t="s">
        <v>28</v>
      </c>
      <c r="E328" s="4">
        <v>23</v>
      </c>
      <c r="F328" s="5" t="s">
        <v>595</v>
      </c>
      <c r="G328" s="5" t="s">
        <v>595</v>
      </c>
      <c r="H328" s="5"/>
      <c r="I328" s="5"/>
      <c r="J328" s="5"/>
      <c r="K328" s="5"/>
      <c r="L328" s="5"/>
      <c r="M328" s="5"/>
      <c r="N328" s="5"/>
      <c r="O328" s="5"/>
      <c r="P328" s="5"/>
      <c r="Q328" s="5"/>
      <c r="R328" s="5"/>
      <c r="S328" s="8" t="s">
        <v>28</v>
      </c>
      <c r="T328" s="5" t="str">
        <f t="shared" si="4"/>
        <v>INSERT INTO ERRORMESS VALUES (823,'CS Site-Specific Factor 1 is obsolete',23,'N','N',NULL,NULL,NULL,NULL,NULL,NULL,NULL,NULL,NULL,NULL,NULL,'CS Site-Specific Factor 1 is obsolete');</v>
      </c>
    </row>
    <row r="329" spans="1:20" s="1" customFormat="1" hidden="1">
      <c r="A329" s="20" t="s">
        <v>275</v>
      </c>
      <c r="B329" s="8" t="s">
        <v>29</v>
      </c>
      <c r="C329" s="27">
        <v>824</v>
      </c>
      <c r="D329" s="8" t="s">
        <v>30</v>
      </c>
      <c r="E329" s="4">
        <v>23</v>
      </c>
      <c r="F329" s="5" t="s">
        <v>595</v>
      </c>
      <c r="G329" s="5" t="s">
        <v>595</v>
      </c>
      <c r="H329" s="5"/>
      <c r="I329" s="5"/>
      <c r="J329" s="5"/>
      <c r="K329" s="5"/>
      <c r="L329" s="5"/>
      <c r="M329" s="5"/>
      <c r="N329" s="5"/>
      <c r="O329" s="5"/>
      <c r="P329" s="5"/>
      <c r="Q329" s="5"/>
      <c r="R329" s="5"/>
      <c r="S329" s="8" t="s">
        <v>30</v>
      </c>
      <c r="T329" s="5" t="str">
        <f t="shared" si="4"/>
        <v>INSERT INTO ERRORMESS VALUES (824,'CS Site-Specific Factor 2 is obsolete',23,'N','N',NULL,NULL,NULL,NULL,NULL,NULL,NULL,NULL,NULL,NULL,NULL,'CS Site-Specific Factor 2 is obsolete');</v>
      </c>
    </row>
    <row r="330" spans="1:20" s="1" customFormat="1" hidden="1">
      <c r="A330" s="20" t="s">
        <v>275</v>
      </c>
      <c r="B330" s="8" t="s">
        <v>31</v>
      </c>
      <c r="C330" s="27">
        <v>825</v>
      </c>
      <c r="D330" s="8" t="s">
        <v>32</v>
      </c>
      <c r="E330" s="4">
        <v>23</v>
      </c>
      <c r="F330" s="5" t="s">
        <v>595</v>
      </c>
      <c r="G330" s="5" t="s">
        <v>595</v>
      </c>
      <c r="H330" s="5"/>
      <c r="I330" s="5"/>
      <c r="J330" s="5"/>
      <c r="K330" s="5"/>
      <c r="L330" s="5"/>
      <c r="M330" s="5"/>
      <c r="N330" s="5"/>
      <c r="O330" s="5"/>
      <c r="P330" s="5"/>
      <c r="Q330" s="5"/>
      <c r="R330" s="5"/>
      <c r="S330" s="8" t="s">
        <v>32</v>
      </c>
      <c r="T330" s="5" t="str">
        <f t="shared" si="4"/>
        <v>INSERT INTO ERRORMESS VALUES (825,'CS Site-Specific Factor 3 is obsolete',23,'N','N',NULL,NULL,NULL,NULL,NULL,NULL,NULL,NULL,NULL,NULL,NULL,'CS Site-Specific Factor 3 is obsolete');</v>
      </c>
    </row>
    <row r="331" spans="1:20" s="1" customFormat="1" hidden="1">
      <c r="A331" s="20" t="s">
        <v>275</v>
      </c>
      <c r="B331" s="8" t="s">
        <v>33</v>
      </c>
      <c r="C331" s="27">
        <v>826</v>
      </c>
      <c r="D331" s="8" t="s">
        <v>34</v>
      </c>
      <c r="E331" s="4">
        <v>23</v>
      </c>
      <c r="F331" s="5" t="s">
        <v>595</v>
      </c>
      <c r="G331" s="5" t="s">
        <v>595</v>
      </c>
      <c r="H331" s="5"/>
      <c r="I331" s="5"/>
      <c r="J331" s="5"/>
      <c r="K331" s="5"/>
      <c r="L331" s="5"/>
      <c r="M331" s="5"/>
      <c r="N331" s="5"/>
      <c r="O331" s="5"/>
      <c r="P331" s="5"/>
      <c r="Q331" s="5"/>
      <c r="R331" s="5"/>
      <c r="S331" s="8" t="s">
        <v>34</v>
      </c>
      <c r="T331" s="5" t="str">
        <f t="shared" si="4"/>
        <v>INSERT INTO ERRORMESS VALUES (826,'CS Site-Specific Factor 4 is obsolete',23,'N','N',NULL,NULL,NULL,NULL,NULL,NULL,NULL,NULL,NULL,NULL,NULL,'CS Site-Specific Factor 4 is obsolete');</v>
      </c>
    </row>
    <row r="332" spans="1:20" s="1" customFormat="1" hidden="1">
      <c r="A332" s="20" t="s">
        <v>275</v>
      </c>
      <c r="B332" s="8" t="s">
        <v>35</v>
      </c>
      <c r="C332" s="27">
        <v>827</v>
      </c>
      <c r="D332" s="8" t="s">
        <v>36</v>
      </c>
      <c r="E332" s="4">
        <v>23</v>
      </c>
      <c r="F332" s="5" t="s">
        <v>595</v>
      </c>
      <c r="G332" s="5" t="s">
        <v>595</v>
      </c>
      <c r="H332" s="5"/>
      <c r="I332" s="5"/>
      <c r="J332" s="5"/>
      <c r="K332" s="5"/>
      <c r="L332" s="5"/>
      <c r="M332" s="5"/>
      <c r="N332" s="5"/>
      <c r="O332" s="5"/>
      <c r="P332" s="5"/>
      <c r="Q332" s="5"/>
      <c r="R332" s="5"/>
      <c r="S332" s="8" t="s">
        <v>36</v>
      </c>
      <c r="T332" s="5" t="str">
        <f t="shared" si="4"/>
        <v>INSERT INTO ERRORMESS VALUES (827,'CS Site-Specific Factor 5 is obsolete',23,'N','N',NULL,NULL,NULL,NULL,NULL,NULL,NULL,NULL,NULL,NULL,NULL,'CS Site-Specific Factor 5 is obsolete');</v>
      </c>
    </row>
    <row r="333" spans="1:20" s="1" customFormat="1" hidden="1">
      <c r="A333" s="20" t="s">
        <v>275</v>
      </c>
      <c r="B333" s="8" t="s">
        <v>37</v>
      </c>
      <c r="C333" s="27">
        <v>828</v>
      </c>
      <c r="D333" s="8" t="s">
        <v>38</v>
      </c>
      <c r="E333" s="4">
        <v>23</v>
      </c>
      <c r="F333" s="5" t="s">
        <v>595</v>
      </c>
      <c r="G333" s="5" t="s">
        <v>595</v>
      </c>
      <c r="H333" s="5"/>
      <c r="I333" s="5"/>
      <c r="J333" s="5"/>
      <c r="K333" s="5"/>
      <c r="L333" s="5"/>
      <c r="M333" s="5"/>
      <c r="N333" s="5"/>
      <c r="O333" s="5"/>
      <c r="P333" s="5"/>
      <c r="Q333" s="5"/>
      <c r="R333" s="5"/>
      <c r="S333" s="8" t="s">
        <v>38</v>
      </c>
      <c r="T333" s="5" t="str">
        <f t="shared" si="4"/>
        <v>INSERT INTO ERRORMESS VALUES (828,'CS Site-Specific Factor 6 is obsolete',23,'N','N',NULL,NULL,NULL,NULL,NULL,NULL,NULL,NULL,NULL,NULL,NULL,'CS Site-Specific Factor 6 is obsolete');</v>
      </c>
    </row>
    <row r="334" spans="1:20" s="1" customFormat="1" hidden="1">
      <c r="A334" s="20" t="s">
        <v>275</v>
      </c>
      <c r="B334" s="8" t="s">
        <v>39</v>
      </c>
      <c r="C334" s="27">
        <v>829</v>
      </c>
      <c r="D334" s="8" t="s">
        <v>40</v>
      </c>
      <c r="E334" s="4">
        <v>23</v>
      </c>
      <c r="F334" s="5" t="s">
        <v>595</v>
      </c>
      <c r="G334" s="5" t="s">
        <v>595</v>
      </c>
      <c r="H334" s="5"/>
      <c r="I334" s="5"/>
      <c r="J334" s="5"/>
      <c r="K334" s="5"/>
      <c r="L334" s="5"/>
      <c r="M334" s="5"/>
      <c r="N334" s="5"/>
      <c r="O334" s="5"/>
      <c r="P334" s="5"/>
      <c r="Q334" s="5"/>
      <c r="R334" s="5"/>
      <c r="S334" s="8" t="s">
        <v>40</v>
      </c>
      <c r="T334" s="5" t="str">
        <f t="shared" si="4"/>
        <v>INSERT INTO ERRORMESS VALUES (829,'CS Site-Specific Factor 25 is obsolete',23,'N','N',NULL,NULL,NULL,NULL,NULL,NULL,NULL,NULL,NULL,NULL,NULL,'CS Site-Specific Factor 25 is obsolete');</v>
      </c>
    </row>
    <row r="335" spans="1:20" s="1" customFormat="1" hidden="1">
      <c r="A335" s="20" t="s">
        <v>275</v>
      </c>
      <c r="B335" s="8" t="s">
        <v>41</v>
      </c>
      <c r="C335" s="27">
        <v>830</v>
      </c>
      <c r="D335" s="8" t="s">
        <v>42</v>
      </c>
      <c r="E335" s="4">
        <v>23</v>
      </c>
      <c r="F335" s="5" t="s">
        <v>595</v>
      </c>
      <c r="G335" s="5" t="s">
        <v>595</v>
      </c>
      <c r="H335" s="5"/>
      <c r="I335" s="5"/>
      <c r="J335" s="5"/>
      <c r="K335" s="5"/>
      <c r="L335" s="5"/>
      <c r="M335" s="5"/>
      <c r="N335" s="5"/>
      <c r="O335" s="5"/>
      <c r="P335" s="5"/>
      <c r="Q335" s="5"/>
      <c r="R335" s="5"/>
      <c r="S335" s="8" t="s">
        <v>42</v>
      </c>
      <c r="T335" s="5" t="str">
        <f t="shared" si="4"/>
        <v>INSERT INTO ERRORMESS VALUES (830,'CS Tumor Size is obsolete',23,'N','N',NULL,NULL,NULL,NULL,NULL,NULL,NULL,NULL,NULL,NULL,NULL,'CS Tumor Size is obsolete');</v>
      </c>
    </row>
    <row r="336" spans="1:20" s="1" customFormat="1" hidden="1">
      <c r="A336" s="20" t="s">
        <v>275</v>
      </c>
      <c r="B336" s="8" t="s">
        <v>43</v>
      </c>
      <c r="C336" s="27">
        <v>831</v>
      </c>
      <c r="D336" s="8" t="s">
        <v>44</v>
      </c>
      <c r="E336" s="4">
        <v>23</v>
      </c>
      <c r="F336" s="5" t="s">
        <v>595</v>
      </c>
      <c r="G336" s="5" t="s">
        <v>595</v>
      </c>
      <c r="H336" s="5"/>
      <c r="I336" s="5"/>
      <c r="J336" s="5"/>
      <c r="K336" s="5"/>
      <c r="L336" s="5"/>
      <c r="M336" s="5"/>
      <c r="N336" s="5"/>
      <c r="O336" s="5"/>
      <c r="P336" s="5"/>
      <c r="Q336" s="5"/>
      <c r="R336" s="5"/>
      <c r="S336" s="8" t="s">
        <v>44</v>
      </c>
      <c r="T336" s="5" t="str">
        <f t="shared" si="4"/>
        <v>INSERT INTO ERRORMESS VALUES (831,'CS Tumor Size/Ext Eval is obsolete',23,'N','N',NULL,NULL,NULL,NULL,NULL,NULL,NULL,NULL,NULL,NULL,NULL,'CS Tumor Size/Ext Eval is obsolete');</v>
      </c>
    </row>
    <row r="337" spans="1:20" s="1" customFormat="1" hidden="1">
      <c r="A337" s="20" t="s">
        <v>275</v>
      </c>
      <c r="B337" s="8" t="s">
        <v>45</v>
      </c>
      <c r="C337" s="27">
        <v>832</v>
      </c>
      <c r="D337" s="8" t="s">
        <v>46</v>
      </c>
      <c r="E337" s="4">
        <v>4</v>
      </c>
      <c r="F337" s="5" t="s">
        <v>595</v>
      </c>
      <c r="G337" s="5" t="s">
        <v>614</v>
      </c>
      <c r="H337" s="5" t="s">
        <v>75</v>
      </c>
      <c r="I337" s="5"/>
      <c r="J337" s="5"/>
      <c r="K337" s="5"/>
      <c r="L337" s="5"/>
      <c r="M337" s="5"/>
      <c r="N337" s="5"/>
      <c r="O337" s="5"/>
      <c r="P337" s="5"/>
      <c r="Q337" s="5"/>
      <c r="R337" s="5"/>
      <c r="S337" s="8" t="s">
        <v>46</v>
      </c>
      <c r="T337" s="5" t="str">
        <f t="shared" si="4"/>
        <v>INSERT INTO ERRORMESS VALUES (832,'Pediatric Age/Site/Hist conflict',4,'N','Y',NULL,NULL,NULL,NULL,NULL,NULL,NULL,NULL,NULL,NULL,NULL,'Pediatric Age/Site/Hist conflict');</v>
      </c>
    </row>
    <row r="338" spans="1:20" s="1" customFormat="1" hidden="1">
      <c r="A338" s="20" t="s">
        <v>275</v>
      </c>
      <c r="B338" s="8" t="s">
        <v>47</v>
      </c>
      <c r="C338" s="27">
        <v>833</v>
      </c>
      <c r="D338" s="8" t="s">
        <v>48</v>
      </c>
      <c r="E338" s="4">
        <v>4</v>
      </c>
      <c r="F338" s="5" t="s">
        <v>595</v>
      </c>
      <c r="G338" s="5" t="s">
        <v>614</v>
      </c>
      <c r="H338" s="5" t="s">
        <v>75</v>
      </c>
      <c r="I338" s="5"/>
      <c r="J338" s="5"/>
      <c r="K338" s="5"/>
      <c r="L338" s="5"/>
      <c r="M338" s="5"/>
      <c r="N338" s="5"/>
      <c r="O338" s="5"/>
      <c r="P338" s="5"/>
      <c r="Q338" s="5"/>
      <c r="R338" s="5"/>
      <c r="S338" s="8" t="s">
        <v>48</v>
      </c>
      <c r="T338" s="5" t="str">
        <f t="shared" si="4"/>
        <v>INSERT INTO ERRORMESS VALUES (833,'Adult Age/Site/Hist conflict',4,'N','Y',NULL,NULL,NULL,NULL,NULL,NULL,NULL,NULL,NULL,NULL,NULL,'Adult Age/Site/Hist conflict');</v>
      </c>
    </row>
    <row r="339" spans="1:20" s="1" customFormat="1" hidden="1">
      <c r="A339" s="20" t="s">
        <v>275</v>
      </c>
      <c r="B339" s="8" t="s">
        <v>49</v>
      </c>
      <c r="C339" s="27">
        <v>834</v>
      </c>
      <c r="D339" s="8" t="s">
        <v>50</v>
      </c>
      <c r="E339" s="4">
        <v>11</v>
      </c>
      <c r="F339" s="5" t="s">
        <v>595</v>
      </c>
      <c r="G339" s="5" t="s">
        <v>595</v>
      </c>
      <c r="H339" s="5"/>
      <c r="I339" s="5"/>
      <c r="J339" s="5"/>
      <c r="K339" s="5"/>
      <c r="L339" s="5"/>
      <c r="M339" s="5"/>
      <c r="N339" s="5"/>
      <c r="O339" s="5"/>
      <c r="P339" s="5"/>
      <c r="Q339" s="5"/>
      <c r="R339" s="5"/>
      <c r="S339" s="8" t="s">
        <v>50</v>
      </c>
      <c r="T339" s="5" t="str">
        <f t="shared" si="4"/>
        <v>INSERT INTO ERRORMESS VALUES (834,'Grade should be coded to Implied Grade for this histology',11,'N','N',NULL,NULL,NULL,NULL,NULL,NULL,NULL,NULL,NULL,NULL,NULL,'Grade should be coded to Implied Grade for this histology');</v>
      </c>
    </row>
    <row r="340" spans="1:20" s="1" customFormat="1" hidden="1">
      <c r="A340" s="20" t="s">
        <v>275</v>
      </c>
      <c r="B340" s="8" t="s">
        <v>49</v>
      </c>
      <c r="C340" s="27">
        <v>835</v>
      </c>
      <c r="D340" s="8" t="s">
        <v>51</v>
      </c>
      <c r="E340" s="4">
        <v>14</v>
      </c>
      <c r="F340" s="5" t="s">
        <v>595</v>
      </c>
      <c r="G340" s="5" t="s">
        <v>614</v>
      </c>
      <c r="H340" s="5"/>
      <c r="I340" s="5"/>
      <c r="J340" s="5"/>
      <c r="K340" s="5"/>
      <c r="L340" s="5"/>
      <c r="M340" s="5"/>
      <c r="N340" s="5"/>
      <c r="O340" s="5"/>
      <c r="P340" s="5"/>
      <c r="Q340" s="5" t="s">
        <v>75</v>
      </c>
      <c r="R340" s="5"/>
      <c r="S340" s="8" t="s">
        <v>51</v>
      </c>
      <c r="T340" s="5" t="str">
        <f t="shared" si="4"/>
        <v>INSERT INTO ERRORMESS VALUES (835,'Behavior must be 2 for this histology',14,'N','Y',NULL,NULL,NULL,NULL,NULL,NULL,NULL,NULL,NULL,NULL,NULL,'Behavior must be 2 for this histology');</v>
      </c>
    </row>
    <row r="341" spans="1:20" s="1" customFormat="1" hidden="1">
      <c r="A341" s="20" t="s">
        <v>275</v>
      </c>
      <c r="B341" s="8" t="s">
        <v>49</v>
      </c>
      <c r="C341" s="27">
        <v>836</v>
      </c>
      <c r="D341" s="8" t="s">
        <v>52</v>
      </c>
      <c r="E341" s="4">
        <v>14</v>
      </c>
      <c r="F341" s="5" t="s">
        <v>595</v>
      </c>
      <c r="G341" s="5" t="s">
        <v>614</v>
      </c>
      <c r="H341" s="5"/>
      <c r="I341" s="5"/>
      <c r="J341" s="5"/>
      <c r="K341" s="5"/>
      <c r="L341" s="5"/>
      <c r="M341" s="5" t="s">
        <v>75</v>
      </c>
      <c r="N341" s="5"/>
      <c r="O341" s="5"/>
      <c r="P341" s="5"/>
      <c r="Q341" s="5"/>
      <c r="R341" s="5"/>
      <c r="S341" s="8" t="s">
        <v>52</v>
      </c>
      <c r="T341" s="5" t="str">
        <f t="shared" si="4"/>
        <v>INSERT INTO ERRORMESS VALUES (836,'Benign histology - please review',14,'N','Y',NULL,NULL,NULL,NULL,NULL,NULL,NULL,NULL,NULL,NULL,NULL,'Benign histology - please review');</v>
      </c>
    </row>
    <row r="342" spans="1:20" s="1" customFormat="1" hidden="1">
      <c r="A342" s="50" t="s">
        <v>275</v>
      </c>
      <c r="B342" s="34" t="s">
        <v>49</v>
      </c>
      <c r="C342" s="35">
        <v>837</v>
      </c>
      <c r="D342" s="34" t="s">
        <v>53</v>
      </c>
      <c r="E342" s="4">
        <v>14</v>
      </c>
      <c r="F342" s="5" t="s">
        <v>595</v>
      </c>
      <c r="G342" s="5" t="s">
        <v>595</v>
      </c>
      <c r="H342" s="5"/>
      <c r="I342" s="5"/>
      <c r="J342" s="5"/>
      <c r="K342" s="5"/>
      <c r="L342" s="5"/>
      <c r="M342" s="5"/>
      <c r="N342" s="5"/>
      <c r="O342" s="5"/>
      <c r="P342" s="5"/>
      <c r="Q342" s="5"/>
      <c r="R342" s="5"/>
      <c r="S342" s="8" t="s">
        <v>53</v>
      </c>
      <c r="T342" s="5" t="str">
        <f t="shared" si="4"/>
        <v>INSERT INTO ERRORMESS VALUES (837,'Histology not allowed for cases diagnosed prior to 2010',14,'N','N',NULL,NULL,NULL,NULL,NULL,NULL,NULL,NULL,NULL,NULL,NULL,'Histology not allowed for cases diagnosed prior to 2010');</v>
      </c>
    </row>
    <row r="343" spans="1:20" s="1" customFormat="1" ht="25.5" hidden="1">
      <c r="A343" s="20" t="s">
        <v>275</v>
      </c>
      <c r="B343" s="8" t="s">
        <v>49</v>
      </c>
      <c r="C343" s="27">
        <v>838</v>
      </c>
      <c r="D343" s="8" t="s">
        <v>54</v>
      </c>
      <c r="E343" s="4">
        <v>14</v>
      </c>
      <c r="F343" s="5" t="s">
        <v>595</v>
      </c>
      <c r="G343" s="5" t="s">
        <v>595</v>
      </c>
      <c r="H343" s="5"/>
      <c r="I343" s="5"/>
      <c r="J343" s="5"/>
      <c r="K343" s="5"/>
      <c r="L343" s="5"/>
      <c r="M343" s="5"/>
      <c r="N343" s="5"/>
      <c r="O343" s="5"/>
      <c r="P343" s="5"/>
      <c r="Q343" s="5"/>
      <c r="R343" s="5"/>
      <c r="S343" s="8" t="s">
        <v>54</v>
      </c>
      <c r="T343" s="5" t="str">
        <f t="shared" si="4"/>
        <v>INSERT INTO ERRORMESS VALUES (838,'Behavior 3 not allowed for this histology for cases diagnosed prior to 2010',14,'N','N',NULL,NULL,NULL,NULL,NULL,NULL,NULL,NULL,NULL,NULL,NULL,'Behavior 3 not allowed for this histology for cases diagnosed prior to 2010');</v>
      </c>
    </row>
    <row r="344" spans="1:20" s="1" customFormat="1" hidden="1">
      <c r="A344" s="20" t="s">
        <v>275</v>
      </c>
      <c r="B344" s="8" t="s">
        <v>49</v>
      </c>
      <c r="C344" s="27">
        <v>839</v>
      </c>
      <c r="D344" s="8" t="s">
        <v>55</v>
      </c>
      <c r="E344" s="4">
        <v>14</v>
      </c>
      <c r="F344" s="5" t="s">
        <v>595</v>
      </c>
      <c r="G344" s="5" t="s">
        <v>614</v>
      </c>
      <c r="H344" s="5"/>
      <c r="I344" s="5"/>
      <c r="J344" s="5"/>
      <c r="K344" s="5"/>
      <c r="L344" s="5"/>
      <c r="M344" s="5" t="s">
        <v>75</v>
      </c>
      <c r="N344" s="5"/>
      <c r="O344" s="5"/>
      <c r="P344" s="5"/>
      <c r="Q344" s="5"/>
      <c r="R344" s="5"/>
      <c r="S344" s="8" t="s">
        <v>55</v>
      </c>
      <c r="T344" s="5" t="str">
        <f t="shared" si="4"/>
        <v>INSERT INTO ERRORMESS VALUES (839,'Histology is not valid',14,'N','Y',NULL,NULL,NULL,NULL,NULL,NULL,NULL,NULL,NULL,NULL,NULL,'Histology is not valid');</v>
      </c>
    </row>
    <row r="345" spans="1:20" s="1" customFormat="1" hidden="1">
      <c r="A345" s="20" t="s">
        <v>275</v>
      </c>
      <c r="B345" s="8" t="s">
        <v>49</v>
      </c>
      <c r="C345" s="27">
        <v>840</v>
      </c>
      <c r="D345" s="8" t="s">
        <v>56</v>
      </c>
      <c r="E345" s="4">
        <v>14</v>
      </c>
      <c r="F345" s="5" t="s">
        <v>595</v>
      </c>
      <c r="G345" s="5" t="s">
        <v>614</v>
      </c>
      <c r="H345" s="5"/>
      <c r="I345" s="5"/>
      <c r="J345" s="5"/>
      <c r="K345" s="5"/>
      <c r="L345" s="5"/>
      <c r="M345" s="5" t="s">
        <v>75</v>
      </c>
      <c r="N345" s="5"/>
      <c r="O345" s="5"/>
      <c r="P345" s="5"/>
      <c r="Q345" s="5"/>
      <c r="R345" s="5"/>
      <c r="S345" s="8" t="s">
        <v>56</v>
      </c>
      <c r="T345" s="5" t="str">
        <f t="shared" si="4"/>
        <v>INSERT INTO ERRORMESS VALUES (840,'Invalid Histology for in situ',14,'N','Y',NULL,NULL,NULL,NULL,NULL,NULL,NULL,NULL,NULL,NULL,NULL,'Invalid Histology for in situ');</v>
      </c>
    </row>
    <row r="346" spans="1:20" s="1" customFormat="1" hidden="1">
      <c r="A346" s="20" t="s">
        <v>275</v>
      </c>
      <c r="B346" s="8" t="s">
        <v>49</v>
      </c>
      <c r="C346" s="27">
        <v>841</v>
      </c>
      <c r="D346" s="8" t="s">
        <v>57</v>
      </c>
      <c r="E346" s="4">
        <v>11</v>
      </c>
      <c r="F346" s="5" t="s">
        <v>595</v>
      </c>
      <c r="G346" s="5" t="s">
        <v>595</v>
      </c>
      <c r="H346" s="5"/>
      <c r="I346" s="5"/>
      <c r="J346" s="5"/>
      <c r="K346" s="5"/>
      <c r="L346" s="5"/>
      <c r="M346" s="5"/>
      <c r="N346" s="5"/>
      <c r="O346" s="5"/>
      <c r="P346" s="5"/>
      <c r="Q346" s="5"/>
      <c r="R346" s="5"/>
      <c r="S346" s="8" t="s">
        <v>57</v>
      </c>
      <c r="T346" s="5" t="str">
        <f t="shared" si="4"/>
        <v>INSERT INTO ERRORMESS VALUES (841,'Grade is invalid',11,'N','N',NULL,NULL,NULL,NULL,NULL,NULL,NULL,NULL,NULL,NULL,NULL,'Grade is invalid');</v>
      </c>
    </row>
    <row r="347" spans="1:20" s="1" customFormat="1" ht="25.5" hidden="1">
      <c r="A347" s="20" t="s">
        <v>275</v>
      </c>
      <c r="B347" s="8" t="s">
        <v>58</v>
      </c>
      <c r="C347" s="27">
        <v>842</v>
      </c>
      <c r="D347" s="8" t="s">
        <v>853</v>
      </c>
      <c r="E347" s="4">
        <v>20</v>
      </c>
      <c r="F347" s="5" t="s">
        <v>595</v>
      </c>
      <c r="G347" s="5" t="s">
        <v>595</v>
      </c>
      <c r="H347" s="5"/>
      <c r="I347" s="5"/>
      <c r="J347" s="5"/>
      <c r="K347" s="5"/>
      <c r="L347" s="5"/>
      <c r="M347" s="5"/>
      <c r="N347" s="5"/>
      <c r="O347" s="5"/>
      <c r="P347" s="5"/>
      <c r="Q347" s="5"/>
      <c r="R347" s="5"/>
      <c r="S347" s="8" t="s">
        <v>59</v>
      </c>
      <c r="T347" s="5" t="str">
        <f t="shared" si="4"/>
        <v>INSERT INTO ERRORMESS VALUES (842,'If RX Summ--Chemo = 01-03  and Date of Diagnosis is unknown, date flag must = 10 or 12',20,'N','N',NULL,NULL,NULL,NULL,NULL,NULL,NULL,NULL,NULL,NULL,NULL,'If RX Summ--Chemo = 01-03, date flag cannot = 11 or 15');</v>
      </c>
    </row>
    <row r="348" spans="1:20" s="1" customFormat="1" ht="25.5" hidden="1">
      <c r="A348" s="20" t="s">
        <v>275</v>
      </c>
      <c r="B348" s="8" t="s">
        <v>60</v>
      </c>
      <c r="C348" s="27">
        <v>843</v>
      </c>
      <c r="D348" s="8" t="s">
        <v>852</v>
      </c>
      <c r="E348" s="4">
        <v>20</v>
      </c>
      <c r="F348" s="5" t="s">
        <v>595</v>
      </c>
      <c r="G348" s="5" t="s">
        <v>595</v>
      </c>
      <c r="H348" s="5"/>
      <c r="I348" s="5"/>
      <c r="J348" s="5"/>
      <c r="K348" s="5"/>
      <c r="L348" s="5"/>
      <c r="M348" s="5"/>
      <c r="N348" s="5"/>
      <c r="O348" s="5"/>
      <c r="P348" s="5"/>
      <c r="Q348" s="5"/>
      <c r="R348" s="5"/>
      <c r="S348" s="8" t="s">
        <v>61</v>
      </c>
      <c r="T348" s="5" t="str">
        <f t="shared" si="4"/>
        <v>INSERT INTO ERRORMESS VALUES (843,'If RX Summ--BRM = 01 and Date of Diagnosis is unknown, date flag must = 10 or 12',20,'N','N',NULL,NULL,NULL,NULL,NULL,NULL,NULL,NULL,NULL,NULL,NULL,'If RX Summ--BRM = 01, date flag cannot = 11 or 15');</v>
      </c>
    </row>
    <row r="349" spans="1:20" s="1" customFormat="1" ht="25.5" hidden="1">
      <c r="A349" s="20" t="s">
        <v>275</v>
      </c>
      <c r="B349" s="8" t="s">
        <v>62</v>
      </c>
      <c r="C349" s="27">
        <v>844</v>
      </c>
      <c r="D349" s="8" t="s">
        <v>851</v>
      </c>
      <c r="E349" s="4">
        <v>20</v>
      </c>
      <c r="F349" s="5" t="s">
        <v>595</v>
      </c>
      <c r="G349" s="5" t="s">
        <v>595</v>
      </c>
      <c r="H349" s="5"/>
      <c r="I349" s="5"/>
      <c r="J349" s="5"/>
      <c r="K349" s="5"/>
      <c r="L349" s="5"/>
      <c r="M349" s="5"/>
      <c r="N349" s="5"/>
      <c r="O349" s="5"/>
      <c r="P349" s="5"/>
      <c r="Q349" s="5"/>
      <c r="R349" s="5"/>
      <c r="S349" s="8" t="s">
        <v>63</v>
      </c>
      <c r="T349" s="5" t="str">
        <f t="shared" si="4"/>
        <v>INSERT INTO ERRORMESS VALUES (844,'If RX Summ--Hormone = 01 and Date of Diagnosis is unknown, date flag must = 10 or 12',20,'N','N',NULL,NULL,NULL,NULL,NULL,NULL,NULL,NULL,NULL,NULL,NULL,'If RX Summ--Hormone = 01-03, date flag cannot = 11 or 15');</v>
      </c>
    </row>
    <row r="350" spans="1:20" s="1" customFormat="1" ht="38.25" hidden="1">
      <c r="A350" s="20" t="s">
        <v>275</v>
      </c>
      <c r="B350" s="8" t="s">
        <v>64</v>
      </c>
      <c r="C350" s="27">
        <v>845</v>
      </c>
      <c r="D350" s="8" t="s">
        <v>850</v>
      </c>
      <c r="E350" s="4">
        <v>20</v>
      </c>
      <c r="F350" s="5" t="s">
        <v>595</v>
      </c>
      <c r="G350" s="5" t="s">
        <v>595</v>
      </c>
      <c r="H350" s="5"/>
      <c r="I350" s="5"/>
      <c r="J350" s="5"/>
      <c r="K350" s="5"/>
      <c r="L350" s="5"/>
      <c r="M350" s="5"/>
      <c r="N350" s="5"/>
      <c r="O350" s="5"/>
      <c r="P350" s="5"/>
      <c r="Q350" s="5"/>
      <c r="R350" s="5"/>
      <c r="S350" s="8" t="s">
        <v>65</v>
      </c>
      <c r="T350" s="5" t="str">
        <f t="shared" ref="T350:T361" si="5">CONCATENATE("INSERT INTO ERRORMESS VALUES (",C350,",'",D350,"',",E350,",'",F350,"','",G350,"',NULL,NULL,NULL,NULL,NULL,NULL,NULL,NULL,NULL,NULL,NULL,'",S350,"');")</f>
        <v>INSERT INTO ERRORMESS VALUES (845,'If RX Summ--Other = 1-3 or 6 (other treatment given) and Date of Diagnosis is unknown, date flag must = 10 or 12
',20,'N','N',NULL,NULL,NULL,NULL,NULL,NULL,NULL,NULL,NULL,NULL,NULL,'If RX Summ--Other = 1-3 or 6 (other treatment given), date flag cannot = 11 or 15
');</v>
      </c>
    </row>
    <row r="351" spans="1:20" s="1" customFormat="1" hidden="1">
      <c r="A351" s="20" t="s">
        <v>275</v>
      </c>
      <c r="B351" s="8" t="s">
        <v>66</v>
      </c>
      <c r="C351" s="27">
        <v>846</v>
      </c>
      <c r="D351" s="8" t="s">
        <v>67</v>
      </c>
      <c r="E351" s="4">
        <v>20</v>
      </c>
      <c r="F351" s="5" t="s">
        <v>595</v>
      </c>
      <c r="G351" s="5" t="s">
        <v>595</v>
      </c>
      <c r="H351" s="5"/>
      <c r="I351" s="5"/>
      <c r="J351" s="5"/>
      <c r="K351" s="5"/>
      <c r="L351" s="5"/>
      <c r="M351" s="5"/>
      <c r="N351" s="5"/>
      <c r="O351" s="5"/>
      <c r="P351" s="5"/>
      <c r="Q351" s="5"/>
      <c r="R351" s="5"/>
      <c r="S351" s="8" t="s">
        <v>67</v>
      </c>
      <c r="T351" s="5" t="str">
        <f t="shared" si="5"/>
        <v>INSERT INTO ERRORMESS VALUES (846,'Conflict between surgery fields and surgery date and flag',20,'N','N',NULL,NULL,NULL,NULL,NULL,NULL,NULL,NULL,NULL,NULL,NULL,'Conflict between surgery fields and surgery date and flag');</v>
      </c>
    </row>
    <row r="352" spans="1:20" s="1" customFormat="1" ht="25.5" hidden="1" customHeight="1">
      <c r="A352" s="20" t="s">
        <v>275</v>
      </c>
      <c r="B352" s="12" t="s">
        <v>848</v>
      </c>
      <c r="C352" s="27">
        <v>847</v>
      </c>
      <c r="D352" s="8" t="s">
        <v>76</v>
      </c>
      <c r="E352" s="4">
        <v>7</v>
      </c>
      <c r="F352" s="5" t="s">
        <v>595</v>
      </c>
      <c r="G352" s="5" t="s">
        <v>595</v>
      </c>
      <c r="H352" s="5"/>
      <c r="I352" s="5"/>
      <c r="J352" s="5"/>
      <c r="K352" s="5"/>
      <c r="L352" s="5"/>
      <c r="M352" s="5"/>
      <c r="N352" s="5"/>
      <c r="O352" s="5"/>
      <c r="P352" s="5"/>
      <c r="Q352" s="5"/>
      <c r="R352" s="5"/>
      <c r="S352" s="46" t="s">
        <v>76</v>
      </c>
      <c r="T352" s="5" t="str">
        <f t="shared" si="5"/>
        <v>INSERT INTO ERRORMESS VALUES (847,'If a race code = 88, all subsequent race codes must = 88',7,'N','N',NULL,NULL,NULL,NULL,NULL,NULL,NULL,NULL,NULL,NULL,NULL,'If a race code = 88, all subsequent race codes must = 88');</v>
      </c>
    </row>
    <row r="353" spans="1:20" s="1" customFormat="1" hidden="1">
      <c r="A353" s="21" t="s">
        <v>275</v>
      </c>
      <c r="B353" s="19" t="s">
        <v>82</v>
      </c>
      <c r="C353" s="28">
        <v>848</v>
      </c>
      <c r="D353" s="22" t="s">
        <v>81</v>
      </c>
      <c r="E353" s="4">
        <v>4</v>
      </c>
      <c r="F353" s="7" t="s">
        <v>595</v>
      </c>
      <c r="G353" s="7" t="s">
        <v>614</v>
      </c>
      <c r="H353" s="5"/>
      <c r="I353" s="5"/>
      <c r="J353" s="5"/>
      <c r="K353" s="5"/>
      <c r="L353" s="5"/>
      <c r="M353" s="16" t="s">
        <v>75</v>
      </c>
      <c r="N353" s="5"/>
      <c r="O353" s="5"/>
      <c r="P353" s="5"/>
      <c r="Q353" s="16" t="s">
        <v>75</v>
      </c>
      <c r="R353" s="5"/>
      <c r="S353" s="22" t="s">
        <v>81</v>
      </c>
      <c r="T353" s="5" t="str">
        <f t="shared" si="5"/>
        <v>INSERT INTO ERRORMESS VALUES (848,'Behavior of 2 is not valid for this Primary Site/Histology',4,'N','Y',NULL,NULL,NULL,NULL,NULL,NULL,NULL,NULL,NULL,NULL,NULL,'Behavior of 2 is not valid for this Primary Site/Histology');</v>
      </c>
    </row>
    <row r="354" spans="1:20" s="1" customFormat="1" ht="25.5" hidden="1">
      <c r="A354" s="21" t="s">
        <v>275</v>
      </c>
      <c r="B354" s="20" t="s">
        <v>85</v>
      </c>
      <c r="C354" s="29">
        <v>849</v>
      </c>
      <c r="D354" s="23" t="s">
        <v>83</v>
      </c>
      <c r="E354" s="4">
        <v>23</v>
      </c>
      <c r="F354" s="7" t="s">
        <v>595</v>
      </c>
      <c r="G354" s="7" t="s">
        <v>595</v>
      </c>
      <c r="H354" s="5"/>
      <c r="I354" s="5"/>
      <c r="J354" s="5"/>
      <c r="K354" s="5"/>
      <c r="L354" s="5"/>
      <c r="M354" s="5"/>
      <c r="N354" s="5"/>
      <c r="O354" s="5"/>
      <c r="P354" s="5"/>
      <c r="Q354" s="5"/>
      <c r="R354" s="5"/>
      <c r="S354" s="23" t="s">
        <v>83</v>
      </c>
      <c r="T354" s="5" t="str">
        <f t="shared" si="5"/>
        <v>INSERT INTO ERRORMESS VALUES (849,'CS Site-Specific Factor 25 must be blank for this site within this schema',23,'N','N',NULL,NULL,NULL,NULL,NULL,NULL,NULL,NULL,NULL,NULL,NULL,'CS Site-Specific Factor 25 must be blank for this site within this schema');</v>
      </c>
    </row>
    <row r="355" spans="1:20" s="1" customFormat="1" ht="25.5" hidden="1">
      <c r="A355" s="21" t="s">
        <v>275</v>
      </c>
      <c r="B355" s="20" t="s">
        <v>85</v>
      </c>
      <c r="C355" s="29">
        <v>850</v>
      </c>
      <c r="D355" s="23" t="s">
        <v>84</v>
      </c>
      <c r="E355" s="4">
        <v>23</v>
      </c>
      <c r="F355" s="7" t="s">
        <v>595</v>
      </c>
      <c r="G355" s="7" t="s">
        <v>595</v>
      </c>
      <c r="H355" s="5"/>
      <c r="I355" s="5"/>
      <c r="J355" s="5"/>
      <c r="K355" s="5"/>
      <c r="L355" s="5"/>
      <c r="M355" s="5"/>
      <c r="N355" s="5"/>
      <c r="O355" s="5"/>
      <c r="P355" s="5"/>
      <c r="Q355" s="5"/>
      <c r="R355" s="5"/>
      <c r="S355" s="23" t="s">
        <v>84</v>
      </c>
      <c r="T355" s="5" t="str">
        <f t="shared" si="5"/>
        <v>INSERT INTO ERRORMESS VALUES (850,'CS Site-Specific Factor 25 must be blank for this site/histology  within this schema',23,'N','N',NULL,NULL,NULL,NULL,NULL,NULL,NULL,NULL,NULL,NULL,NULL,'CS Site-Specific Factor 25 must be blank for this site/histology  within this schema');</v>
      </c>
    </row>
    <row r="356" spans="1:20" s="1" customFormat="1" ht="25.5" hidden="1">
      <c r="A356" s="31" t="s">
        <v>275</v>
      </c>
      <c r="B356" s="8" t="s">
        <v>88</v>
      </c>
      <c r="C356" s="29">
        <v>851</v>
      </c>
      <c r="D356" s="8" t="s">
        <v>91</v>
      </c>
      <c r="E356" s="4">
        <v>7</v>
      </c>
      <c r="F356" s="5" t="s">
        <v>595</v>
      </c>
      <c r="G356" s="5" t="s">
        <v>595</v>
      </c>
      <c r="H356" s="5"/>
      <c r="I356" s="5"/>
      <c r="J356" s="5"/>
      <c r="K356" s="5"/>
      <c r="L356" s="5"/>
      <c r="M356" s="5"/>
      <c r="N356" s="5"/>
      <c r="O356" s="5"/>
      <c r="P356" s="5"/>
      <c r="Q356" s="5"/>
      <c r="R356" s="5"/>
      <c r="S356" s="8" t="s">
        <v>91</v>
      </c>
      <c r="T356" s="5" t="str">
        <f t="shared" si="5"/>
        <v>INSERT INTO ERRORMESS VALUES (851,'If Type of Reporting Source is 6 (autopsy only), RX Summ--BRM must = 00',7,'N','N',NULL,NULL,NULL,NULL,NULL,NULL,NULL,NULL,NULL,NULL,NULL,'If Type of Reporting Source is 6 (autopsy only), RX Summ--BRM must = 00');</v>
      </c>
    </row>
    <row r="357" spans="1:20" s="1" customFormat="1" ht="25.5" hidden="1">
      <c r="A357" s="31" t="s">
        <v>275</v>
      </c>
      <c r="B357" s="8" t="s">
        <v>88</v>
      </c>
      <c r="C357" s="29">
        <v>852</v>
      </c>
      <c r="D357" s="8" t="s">
        <v>92</v>
      </c>
      <c r="E357" s="4">
        <v>7</v>
      </c>
      <c r="F357" s="5" t="s">
        <v>595</v>
      </c>
      <c r="G357" s="5" t="s">
        <v>595</v>
      </c>
      <c r="H357" s="5"/>
      <c r="I357" s="5"/>
      <c r="J357" s="5"/>
      <c r="K357" s="5"/>
      <c r="L357" s="5"/>
      <c r="M357" s="5"/>
      <c r="N357" s="5"/>
      <c r="O357" s="5"/>
      <c r="P357" s="5"/>
      <c r="Q357" s="5"/>
      <c r="R357" s="5"/>
      <c r="S357" s="8" t="s">
        <v>92</v>
      </c>
      <c r="T357" s="5" t="str">
        <f t="shared" si="5"/>
        <v>INSERT INTO ERRORMESS VALUES (852,'If Type of Reporting Source is 6 (autopsy only), RX Summ--Chemo must = 00',7,'N','N',NULL,NULL,NULL,NULL,NULL,NULL,NULL,NULL,NULL,NULL,NULL,'If Type of Reporting Source is 6 (autopsy only), RX Summ--Chemo must = 00');</v>
      </c>
    </row>
    <row r="358" spans="1:20" s="1" customFormat="1" ht="25.5" hidden="1">
      <c r="A358" s="31" t="s">
        <v>275</v>
      </c>
      <c r="B358" s="8" t="s">
        <v>88</v>
      </c>
      <c r="C358" s="29">
        <v>853</v>
      </c>
      <c r="D358" s="8" t="s">
        <v>93</v>
      </c>
      <c r="E358" s="4">
        <v>7</v>
      </c>
      <c r="F358" s="5" t="s">
        <v>595</v>
      </c>
      <c r="G358" s="5" t="s">
        <v>595</v>
      </c>
      <c r="H358" s="5"/>
      <c r="I358" s="5"/>
      <c r="J358" s="5"/>
      <c r="K358" s="5"/>
      <c r="L358" s="5"/>
      <c r="M358" s="5"/>
      <c r="N358" s="5"/>
      <c r="O358" s="5"/>
      <c r="P358" s="5"/>
      <c r="Q358" s="5"/>
      <c r="R358" s="5"/>
      <c r="S358" s="8" t="s">
        <v>93</v>
      </c>
      <c r="T358" s="5" t="str">
        <f t="shared" si="5"/>
        <v>INSERT INTO ERRORMESS VALUES (853,'If Type of Reporting Source is 6 (autopsy only), RX Summ--Hormone must = 00',7,'N','N',NULL,NULL,NULL,NULL,NULL,NULL,NULL,NULL,NULL,NULL,NULL,'If Type of Reporting Source is 6 (autopsy only), RX Summ--Hormone must = 00');</v>
      </c>
    </row>
    <row r="359" spans="1:20" s="1" customFormat="1" ht="25.5" hidden="1">
      <c r="A359" s="31" t="s">
        <v>275</v>
      </c>
      <c r="B359" s="8" t="s">
        <v>854</v>
      </c>
      <c r="C359" s="29">
        <v>854</v>
      </c>
      <c r="D359" s="8" t="s">
        <v>94</v>
      </c>
      <c r="E359" s="4">
        <v>7</v>
      </c>
      <c r="F359" s="5" t="s">
        <v>595</v>
      </c>
      <c r="G359" s="5" t="s">
        <v>595</v>
      </c>
      <c r="H359" s="5"/>
      <c r="I359" s="5"/>
      <c r="J359" s="5"/>
      <c r="K359" s="5"/>
      <c r="L359" s="5"/>
      <c r="M359" s="5"/>
      <c r="N359" s="5"/>
      <c r="O359" s="5"/>
      <c r="P359" s="5"/>
      <c r="Q359" s="5"/>
      <c r="R359" s="5"/>
      <c r="S359" s="8" t="s">
        <v>94</v>
      </c>
      <c r="T359" s="5" t="str">
        <f t="shared" si="5"/>
        <v>INSERT INTO ERRORMESS VALUES (854,'If Type of Reporting Source is 6 (autopsy only), RX Summ--Other must = 0',7,'N','N',NULL,NULL,NULL,NULL,NULL,NULL,NULL,NULL,NULL,NULL,NULL,'If Type of Reporting Source is 6 (autopsy only), RX Summ--Other must = 0');</v>
      </c>
    </row>
    <row r="360" spans="1:20" s="1" customFormat="1" ht="25.5" hidden="1">
      <c r="A360" s="31" t="s">
        <v>275</v>
      </c>
      <c r="B360" s="8" t="s">
        <v>88</v>
      </c>
      <c r="C360" s="29">
        <v>855</v>
      </c>
      <c r="D360" s="8" t="s">
        <v>95</v>
      </c>
      <c r="E360" s="4">
        <v>7</v>
      </c>
      <c r="F360" s="5" t="s">
        <v>595</v>
      </c>
      <c r="G360" s="5" t="s">
        <v>595</v>
      </c>
      <c r="H360" s="5"/>
      <c r="I360" s="5"/>
      <c r="J360" s="5"/>
      <c r="K360" s="5"/>
      <c r="L360" s="5"/>
      <c r="M360" s="5"/>
      <c r="N360" s="5"/>
      <c r="O360" s="5"/>
      <c r="P360" s="5"/>
      <c r="Q360" s="5"/>
      <c r="R360" s="5"/>
      <c r="S360" s="8" t="s">
        <v>95</v>
      </c>
      <c r="T360" s="5" t="str">
        <f t="shared" si="5"/>
        <v>INSERT INTO ERRORMESS VALUES (855,'If Type of Reporting Source is 6 (autopsy only), RX Summ--Transplnt/Endocr must = 00',7,'N','N',NULL,NULL,NULL,NULL,NULL,NULL,NULL,NULL,NULL,NULL,NULL,'If Type of Reporting Source is 6 (autopsy only), RX Summ--Transplnt/Endocr must = 00');</v>
      </c>
    </row>
    <row r="361" spans="1:20" s="1" customFormat="1" ht="38.25" hidden="1">
      <c r="A361" s="31" t="s">
        <v>275</v>
      </c>
      <c r="B361" s="8" t="s">
        <v>88</v>
      </c>
      <c r="C361" s="29">
        <v>856</v>
      </c>
      <c r="D361" s="8" t="s">
        <v>96</v>
      </c>
      <c r="E361" s="4">
        <v>7</v>
      </c>
      <c r="F361" s="5" t="s">
        <v>595</v>
      </c>
      <c r="G361" s="5" t="s">
        <v>595</v>
      </c>
      <c r="H361" s="5"/>
      <c r="I361" s="5"/>
      <c r="J361" s="5"/>
      <c r="K361" s="5"/>
      <c r="L361" s="5"/>
      <c r="M361" s="5"/>
      <c r="N361" s="5"/>
      <c r="O361" s="5"/>
      <c r="P361" s="5"/>
      <c r="Q361" s="5"/>
      <c r="R361" s="5"/>
      <c r="S361" s="8" t="s">
        <v>96</v>
      </c>
      <c r="T361" s="5" t="str">
        <f t="shared" si="5"/>
        <v>INSERT INTO ERRORMESS VALUES (856,'If Primary Sites = C700-C729 or C809 or Morphology = 9590-9992, and if Type of Reporting Source is 6 (autopsy only), then RX Summ--Surg Oth Reg/Dis must = 0',7,'N','N',NULL,NULL,NULL,NULL,NULL,NULL,NULL,NULL,NULL,NULL,NULL,'If Primary Sites = C700-C729 or C809 or Morphology = 9590-9992, and if Type of Reporting Source is 6 (autopsy only), then RX Summ--Surg Oth Reg/Dis must = 0');</v>
      </c>
    </row>
    <row r="362" spans="1:20" s="1" customFormat="1" hidden="1">
      <c r="A362" s="30" t="s">
        <v>275</v>
      </c>
      <c r="B362" s="8" t="s">
        <v>538</v>
      </c>
      <c r="C362" s="29">
        <v>857</v>
      </c>
      <c r="D362" s="23" t="s">
        <v>539</v>
      </c>
      <c r="E362" s="4">
        <v>23</v>
      </c>
      <c r="F362" s="16" t="s">
        <v>595</v>
      </c>
      <c r="G362" s="16" t="s">
        <v>595</v>
      </c>
      <c r="H362" s="5"/>
      <c r="I362" s="5"/>
      <c r="J362" s="5"/>
      <c r="K362" s="5"/>
      <c r="L362" s="5"/>
      <c r="M362" s="5"/>
      <c r="N362" s="5"/>
      <c r="O362" s="5"/>
      <c r="P362" s="5"/>
      <c r="Q362" s="5"/>
      <c r="R362" s="5"/>
      <c r="S362" s="23" t="s">
        <v>539</v>
      </c>
      <c r="T362" s="5" t="str">
        <f>CONCATENATE("INSERT INTO ERRORMESS VALUES (",C362,",'",D362,"',",E362,",'",F362,"','",G362,"',NULL,NULL,NULL,NULL,NULL,NULL,NULL,NULL,NULL,NULL,NULL,'",S362,"');")</f>
        <v>INSERT INTO ERRORMESS VALUES (857,'Lymph-vascular Invasion must be 0, 1, 8, 9, or blank',23,'N','N',NULL,NULL,NULL,NULL,NULL,NULL,NULL,NULL,NULL,NULL,NULL,'Lymph-vascular Invasion must be 0, 1, 8, 9, or blank');</v>
      </c>
    </row>
    <row r="363" spans="1:20" s="1" customFormat="1" ht="25.5" hidden="1">
      <c r="A363" s="31" t="s">
        <v>275</v>
      </c>
      <c r="B363" s="8" t="s">
        <v>177</v>
      </c>
      <c r="C363" s="27">
        <v>858</v>
      </c>
      <c r="D363" s="32" t="s">
        <v>722</v>
      </c>
      <c r="E363" s="4">
        <v>23</v>
      </c>
      <c r="F363" s="16" t="s">
        <v>595</v>
      </c>
      <c r="G363" s="16" t="s">
        <v>595</v>
      </c>
      <c r="H363" s="5"/>
      <c r="I363" s="5"/>
      <c r="J363" s="5"/>
      <c r="K363" s="5"/>
      <c r="L363" s="5"/>
      <c r="M363" s="5"/>
      <c r="N363" s="5"/>
      <c r="O363" s="5"/>
      <c r="P363" s="5"/>
      <c r="Q363" s="5"/>
      <c r="R363" s="5"/>
      <c r="S363" s="32" t="s">
        <v>722</v>
      </c>
      <c r="T363" s="5" t="str">
        <f t="shared" ref="T363:T426" si="6">CONCATENATE("INSERT INTO ERRORMESS VALUES (",C363,",'",D363,"',",E363,",'",F363,"','",G363,"',NULL,NULL,NULL,NULL,NULL,NULL,NULL,NULL,NULL,NULL,NULL,'",S363,"');")</f>
        <v>INSERT INTO ERRORMESS VALUES (858,'If CS Version Input Current is 020200 or higher,  Lymph-vascular Invasion cannot be left blank',23,'N','N',NULL,NULL,NULL,NULL,NULL,NULL,NULL,NULL,NULL,NULL,NULL,'If CS Version Input Current is 020200 or higher,  Lymph-vascular Invasion cannot be left blank');</v>
      </c>
    </row>
    <row r="364" spans="1:20" s="1" customFormat="1" hidden="1">
      <c r="A364" s="31" t="s">
        <v>275</v>
      </c>
      <c r="B364" s="8" t="s">
        <v>176</v>
      </c>
      <c r="C364" s="27">
        <v>858</v>
      </c>
      <c r="D364" s="23" t="s">
        <v>537</v>
      </c>
      <c r="E364" s="4">
        <v>23</v>
      </c>
      <c r="F364" s="16" t="s">
        <v>595</v>
      </c>
      <c r="G364" s="16" t="s">
        <v>595</v>
      </c>
      <c r="H364" s="5"/>
      <c r="I364" s="5"/>
      <c r="J364" s="5"/>
      <c r="K364" s="5"/>
      <c r="L364" s="5"/>
      <c r="M364" s="5"/>
      <c r="N364" s="5"/>
      <c r="O364" s="5"/>
      <c r="P364" s="5"/>
      <c r="Q364" s="5"/>
      <c r="R364" s="5"/>
      <c r="S364" s="23" t="s">
        <v>537</v>
      </c>
      <c r="T364" s="5" t="str">
        <f t="shared" si="6"/>
        <v>INSERT INTO ERRORMESS VALUES (858,'Lymph-vascular Invasion cannot be left blank',23,'N','N',NULL,NULL,NULL,NULL,NULL,NULL,NULL,NULL,NULL,NULL,NULL,'Lymph-vascular Invasion cannot be left blank');</v>
      </c>
    </row>
    <row r="365" spans="1:20" s="1" customFormat="1" hidden="1">
      <c r="A365" s="31" t="s">
        <v>275</v>
      </c>
      <c r="B365" s="12" t="s">
        <v>540</v>
      </c>
      <c r="C365" s="27">
        <v>859</v>
      </c>
      <c r="D365" s="32" t="s">
        <v>543</v>
      </c>
      <c r="E365" s="4">
        <v>7</v>
      </c>
      <c r="F365" s="16" t="s">
        <v>595</v>
      </c>
      <c r="G365" s="16" t="s">
        <v>595</v>
      </c>
      <c r="H365" s="5"/>
      <c r="I365" s="5"/>
      <c r="J365" s="5"/>
      <c r="K365" s="5"/>
      <c r="L365" s="5"/>
      <c r="M365" s="5"/>
      <c r="N365" s="5"/>
      <c r="O365" s="5"/>
      <c r="P365" s="5"/>
      <c r="Q365" s="5"/>
      <c r="R365" s="5"/>
      <c r="S365" s="32" t="s">
        <v>543</v>
      </c>
      <c r="T365" s="5" t="str">
        <f t="shared" si="6"/>
        <v>INSERT INTO ERRORMESS VALUES (859,'RX Summ--Treatment Status must be 0-2, 9, or blank',7,'N','N',NULL,NULL,NULL,NULL,NULL,NULL,NULL,NULL,NULL,NULL,NULL,'RX Summ--Treatment Status must be 0-2, 9, or blank');</v>
      </c>
    </row>
    <row r="366" spans="1:20" s="1" customFormat="1" hidden="1">
      <c r="A366" s="31" t="s">
        <v>275</v>
      </c>
      <c r="B366" s="12" t="s">
        <v>541</v>
      </c>
      <c r="C366" s="27">
        <v>860</v>
      </c>
      <c r="D366" s="32" t="s">
        <v>542</v>
      </c>
      <c r="E366" s="4">
        <v>7</v>
      </c>
      <c r="F366" s="16" t="s">
        <v>595</v>
      </c>
      <c r="G366" s="16" t="s">
        <v>595</v>
      </c>
      <c r="H366" s="5"/>
      <c r="I366" s="5"/>
      <c r="J366" s="5"/>
      <c r="K366" s="5"/>
      <c r="L366" s="5"/>
      <c r="M366" s="5"/>
      <c r="N366" s="5"/>
      <c r="O366" s="5"/>
      <c r="P366" s="5"/>
      <c r="Q366" s="5"/>
      <c r="R366" s="5"/>
      <c r="S366" s="32" t="s">
        <v>542</v>
      </c>
      <c r="T366" s="5" t="str">
        <f t="shared" si="6"/>
        <v>INSERT INTO ERRORMESS VALUES (860,'RX Summ--Treatment Status must be 0-2, or 9 ',7,'N','N',NULL,NULL,NULL,NULL,NULL,NULL,NULL,NULL,NULL,NULL,NULL,'RX Summ--Treatment Status must be 0-2, or 9 ');</v>
      </c>
    </row>
    <row r="367" spans="1:20" s="1" customFormat="1" ht="25.5" hidden="1">
      <c r="A367" s="31" t="s">
        <v>275</v>
      </c>
      <c r="B367" s="12" t="s">
        <v>544</v>
      </c>
      <c r="C367" s="27">
        <v>861</v>
      </c>
      <c r="D367" s="32" t="s">
        <v>545</v>
      </c>
      <c r="E367" s="4">
        <v>23</v>
      </c>
      <c r="F367" s="16" t="s">
        <v>595</v>
      </c>
      <c r="G367" s="16" t="s">
        <v>595</v>
      </c>
      <c r="H367" s="5"/>
      <c r="I367" s="5"/>
      <c r="J367" s="5"/>
      <c r="K367" s="5"/>
      <c r="L367" s="5"/>
      <c r="M367" s="5"/>
      <c r="N367" s="5"/>
      <c r="O367" s="5"/>
      <c r="P367" s="5"/>
      <c r="Q367" s="5"/>
      <c r="R367" s="5"/>
      <c r="S367" s="32" t="s">
        <v>545</v>
      </c>
      <c r="T367" s="5" t="str">
        <f t="shared" si="6"/>
        <v>INSERT INTO ERRORMESS VALUES (861,'If CS Version Input Current is 020200 or higher, then RX Summ--Treatment Status cannot be blank',23,'N','N',NULL,NULL,NULL,NULL,NULL,NULL,NULL,NULL,NULL,NULL,NULL,'If CS Version Input Current is 020200 or higher, then RX Summ--Treatment Status cannot be blank');</v>
      </c>
    </row>
    <row r="368" spans="1:20" s="1" customFormat="1" ht="25.5" hidden="1">
      <c r="A368" s="31" t="s">
        <v>275</v>
      </c>
      <c r="B368" s="12" t="s">
        <v>230</v>
      </c>
      <c r="C368" s="27">
        <v>862</v>
      </c>
      <c r="D368" s="32" t="s">
        <v>546</v>
      </c>
      <c r="E368" s="4">
        <v>23</v>
      </c>
      <c r="F368" s="16" t="s">
        <v>595</v>
      </c>
      <c r="G368" s="16" t="s">
        <v>595</v>
      </c>
      <c r="H368" s="5"/>
      <c r="I368" s="5"/>
      <c r="J368" s="5"/>
      <c r="K368" s="5"/>
      <c r="L368" s="5"/>
      <c r="M368" s="5"/>
      <c r="N368" s="5"/>
      <c r="O368" s="5"/>
      <c r="P368" s="5"/>
      <c r="Q368" s="5"/>
      <c r="R368" s="5"/>
      <c r="S368" s="32" t="s">
        <v>546</v>
      </c>
      <c r="T368" s="5" t="str">
        <f t="shared" si="6"/>
        <v>INSERT INTO ERRORMESS VALUES (862,'If RX Summ--Surg Prim Site = 50 or 70, then CS Site-Specific Factor 3 must not = 960, 970, 980, or 985',23,'N','N',NULL,NULL,NULL,NULL,NULL,NULL,NULL,NULL,NULL,NULL,NULL,'If RX Summ--Surg Prim Site = 50 or 70, then CS Site-Specific Factor 3 must not = 960, 970, 980, or 985');</v>
      </c>
    </row>
    <row r="369" spans="1:20" s="1" customFormat="1" ht="25.5" hidden="1">
      <c r="A369" s="31" t="s">
        <v>275</v>
      </c>
      <c r="B369" s="8" t="s">
        <v>548</v>
      </c>
      <c r="C369" s="27">
        <v>863</v>
      </c>
      <c r="D369" s="32" t="s">
        <v>547</v>
      </c>
      <c r="E369" s="4">
        <v>14</v>
      </c>
      <c r="F369" s="16" t="s">
        <v>595</v>
      </c>
      <c r="G369" s="16" t="s">
        <v>595</v>
      </c>
      <c r="H369" s="5"/>
      <c r="I369" s="5"/>
      <c r="J369" s="5"/>
      <c r="K369" s="5"/>
      <c r="L369" s="5"/>
      <c r="M369" s="5"/>
      <c r="N369" s="5"/>
      <c r="O369" s="5"/>
      <c r="P369" s="5"/>
      <c r="Q369" s="5"/>
      <c r="R369" s="5"/>
      <c r="S369" s="32" t="s">
        <v>547</v>
      </c>
      <c r="T369" s="5" t="str">
        <f t="shared" si="6"/>
        <v>INSERT INTO ERRORMESS VALUES (863,'If Histologic Type ICD-O3 = 9590-9992, Lymph-vascular Invasion must = 8',14,'N','N',NULL,NULL,NULL,NULL,NULL,NULL,NULL,NULL,NULL,NULL,NULL,'If Histologic Type ICD-O3 = 9590-9992, Lymph-vascular Invasion must = 8');</v>
      </c>
    </row>
    <row r="370" spans="1:20" s="1" customFormat="1" hidden="1">
      <c r="A370" s="31" t="s">
        <v>275</v>
      </c>
      <c r="B370" s="8" t="s">
        <v>733</v>
      </c>
      <c r="C370" s="27">
        <v>864</v>
      </c>
      <c r="D370" s="23" t="s">
        <v>716</v>
      </c>
      <c r="E370" s="4">
        <v>7</v>
      </c>
      <c r="F370" s="16" t="s">
        <v>595</v>
      </c>
      <c r="G370" s="16" t="s">
        <v>595</v>
      </c>
      <c r="H370" s="5"/>
      <c r="I370" s="5"/>
      <c r="J370" s="5"/>
      <c r="K370" s="5"/>
      <c r="L370" s="5"/>
      <c r="M370" s="5"/>
      <c r="N370" s="5"/>
      <c r="O370" s="5"/>
      <c r="P370" s="5"/>
      <c r="Q370" s="5"/>
      <c r="R370" s="5"/>
      <c r="S370" s="23" t="s">
        <v>716</v>
      </c>
      <c r="T370" s="5" t="str">
        <f t="shared" si="6"/>
        <v>INSERT INTO ERRORMESS VALUES (864,'If Addr at DX--State =  ZZ, County at DX must = 999.',7,'N','N',NULL,NULL,NULL,NULL,NULL,NULL,NULL,NULL,NULL,NULL,NULL,'If Addr at DX--State =  ZZ, County at DX must = 999.');</v>
      </c>
    </row>
    <row r="371" spans="1:20" s="1" customFormat="1" hidden="1">
      <c r="A371" s="31" t="s">
        <v>275</v>
      </c>
      <c r="B371" s="8" t="s">
        <v>733</v>
      </c>
      <c r="C371" s="27">
        <v>865</v>
      </c>
      <c r="D371" s="23" t="s">
        <v>726</v>
      </c>
      <c r="E371" s="4">
        <v>7</v>
      </c>
      <c r="F371" s="16" t="s">
        <v>595</v>
      </c>
      <c r="G371" s="16" t="s">
        <v>595</v>
      </c>
      <c r="H371" s="5"/>
      <c r="I371" s="5"/>
      <c r="J371" s="5"/>
      <c r="K371" s="5"/>
      <c r="L371" s="5"/>
      <c r="M371" s="5"/>
      <c r="N371" s="5"/>
      <c r="O371" s="5"/>
      <c r="P371" s="5"/>
      <c r="Q371" s="5"/>
      <c r="R371" s="5"/>
      <c r="S371" s="23" t="s">
        <v>726</v>
      </c>
      <c r="T371" s="5" t="str">
        <f t="shared" si="6"/>
        <v>INSERT INTO ERRORMESS VALUES (865,'If Addr at DX--State not = FL or ZZ, County at DX must =  998',7,'N','N',NULL,NULL,NULL,NULL,NULL,NULL,NULL,NULL,NULL,NULL,NULL,'If Addr at DX--State not = FL or ZZ, County at DX must =  998');</v>
      </c>
    </row>
    <row r="372" spans="1:20" s="1" customFormat="1" ht="25.5" hidden="1">
      <c r="A372" s="54" t="s">
        <v>275</v>
      </c>
      <c r="B372" s="55" t="s">
        <v>549</v>
      </c>
      <c r="C372" s="56">
        <v>866</v>
      </c>
      <c r="D372" s="57" t="s">
        <v>717</v>
      </c>
      <c r="E372" s="4">
        <v>7</v>
      </c>
      <c r="F372" s="16" t="s">
        <v>595</v>
      </c>
      <c r="G372" s="16" t="s">
        <v>595</v>
      </c>
      <c r="H372" s="5"/>
      <c r="I372" s="5"/>
      <c r="J372" s="5"/>
      <c r="K372" s="5"/>
      <c r="L372" s="5"/>
      <c r="M372" s="5"/>
      <c r="N372" s="5"/>
      <c r="O372" s="5"/>
      <c r="P372" s="5"/>
      <c r="Q372" s="5"/>
      <c r="R372" s="5"/>
      <c r="S372" s="57" t="s">
        <v>717</v>
      </c>
      <c r="T372" s="5" t="str">
        <f t="shared" si="6"/>
        <v>INSERT INTO ERRORMESS VALUES (866,'If Addr at DX--State is not FL and not ZZ, County at DX must = 998.',7,'N','N',NULL,NULL,NULL,NULL,NULL,NULL,NULL,NULL,NULL,NULL,NULL,'If Addr at DX--State is not FL and not ZZ, County at DX must = 998.');</v>
      </c>
    </row>
    <row r="373" spans="1:20" s="1" customFormat="1" ht="25.5" hidden="1">
      <c r="A373" s="31" t="s">
        <v>275</v>
      </c>
      <c r="B373" s="8" t="s">
        <v>555</v>
      </c>
      <c r="C373" s="27">
        <v>867</v>
      </c>
      <c r="D373" s="23" t="s">
        <v>554</v>
      </c>
      <c r="E373" s="4">
        <v>10</v>
      </c>
      <c r="F373" s="16" t="s">
        <v>595</v>
      </c>
      <c r="G373" s="16" t="s">
        <v>595</v>
      </c>
      <c r="H373" s="5"/>
      <c r="I373" s="5"/>
      <c r="J373" s="5"/>
      <c r="K373" s="5"/>
      <c r="L373" s="5"/>
      <c r="M373" s="5"/>
      <c r="N373" s="5"/>
      <c r="O373" s="5"/>
      <c r="P373" s="5"/>
      <c r="Q373" s="5"/>
      <c r="R373" s="5"/>
      <c r="S373" s="23" t="s">
        <v>554</v>
      </c>
      <c r="T373" s="5" t="str">
        <f t="shared" si="6"/>
        <v>INSERT INTO ERRORMESS VALUES (867,'Date must be a full valid date with all date components populated. Partial dates are not allowed.',10,'N','N',NULL,NULL,NULL,NULL,NULL,NULL,NULL,NULL,NULL,NULL,NULL,'Date must be a full valid date with all date components populated. Partial dates are not allowed.');</v>
      </c>
    </row>
    <row r="374" spans="1:20" s="1" customFormat="1" hidden="1">
      <c r="A374" s="31" t="s">
        <v>275</v>
      </c>
      <c r="B374" s="8" t="s">
        <v>658</v>
      </c>
      <c r="C374" s="27">
        <v>868</v>
      </c>
      <c r="D374" s="23" t="s">
        <v>659</v>
      </c>
      <c r="E374" s="4">
        <v>23</v>
      </c>
      <c r="F374" s="16" t="s">
        <v>595</v>
      </c>
      <c r="G374" s="16" t="s">
        <v>595</v>
      </c>
      <c r="H374" s="5"/>
      <c r="I374" s="5"/>
      <c r="J374" s="5"/>
      <c r="K374" s="5"/>
      <c r="L374" s="5"/>
      <c r="M374" s="5"/>
      <c r="N374" s="5"/>
      <c r="O374" s="5"/>
      <c r="P374" s="5"/>
      <c r="Q374" s="5"/>
      <c r="R374" s="5"/>
      <c r="S374" s="23" t="s">
        <v>659</v>
      </c>
      <c r="T374" s="5" t="str">
        <f t="shared" si="6"/>
        <v>INSERT INTO ERRORMESS VALUES (868,'CS Site-Specific Schema must be 988 for this schema',23,'N','N',NULL,NULL,NULL,NULL,NULL,NULL,NULL,NULL,NULL,NULL,NULL,'CS Site-Specific Schema must be 988 for this schema');</v>
      </c>
    </row>
    <row r="375" spans="1:20" s="1" customFormat="1" hidden="1">
      <c r="A375" s="31" t="s">
        <v>275</v>
      </c>
      <c r="B375" s="8" t="s">
        <v>658</v>
      </c>
      <c r="C375" s="27">
        <v>869</v>
      </c>
      <c r="D375" s="23" t="s">
        <v>660</v>
      </c>
      <c r="E375" s="4">
        <v>7</v>
      </c>
      <c r="F375" s="16" t="s">
        <v>595</v>
      </c>
      <c r="G375" s="16" t="s">
        <v>595</v>
      </c>
      <c r="H375" s="5"/>
      <c r="I375" s="5"/>
      <c r="J375" s="5"/>
      <c r="K375" s="5"/>
      <c r="L375" s="5"/>
      <c r="M375" s="5"/>
      <c r="N375" s="5"/>
      <c r="O375" s="5"/>
      <c r="P375" s="5"/>
      <c r="Q375" s="5"/>
      <c r="R375" s="5"/>
      <c r="S375" s="23" t="s">
        <v>660</v>
      </c>
      <c r="T375" s="5" t="str">
        <f t="shared" si="6"/>
        <v>INSERT INTO ERRORMESS VALUES (869,'Invalid site or histology',7,'N','N',NULL,NULL,NULL,NULL,NULL,NULL,NULL,NULL,NULL,NULL,NULL,'Invalid site or histology');</v>
      </c>
    </row>
    <row r="376" spans="1:20" s="1" customFormat="1" ht="25.5" hidden="1">
      <c r="A376" s="33" t="s">
        <v>275</v>
      </c>
      <c r="B376" s="8" t="s">
        <v>661</v>
      </c>
      <c r="C376" s="27">
        <v>870</v>
      </c>
      <c r="D376" s="8" t="s">
        <v>849</v>
      </c>
      <c r="E376" s="4">
        <v>7</v>
      </c>
      <c r="F376" s="16" t="s">
        <v>595</v>
      </c>
      <c r="G376" s="16" t="s">
        <v>595</v>
      </c>
      <c r="H376" s="5"/>
      <c r="I376" s="5"/>
      <c r="J376" s="5"/>
      <c r="K376" s="5"/>
      <c r="L376" s="5"/>
      <c r="M376" s="5"/>
      <c r="N376" s="5"/>
      <c r="O376" s="5"/>
      <c r="P376" s="5"/>
      <c r="Q376" s="5"/>
      <c r="R376" s="5"/>
      <c r="S376" s="46" t="s">
        <v>849</v>
      </c>
      <c r="T376" s="5" t="str">
        <f t="shared" si="6"/>
        <v>INSERT INTO ERRORMESS VALUES (870,'If RX Summ--Radiation = 1-5 (Radiation given) and Date of Diagnosis is unknown, date flag must = 10 or 12',7,'N','N',NULL,NULL,NULL,NULL,NULL,NULL,NULL,NULL,NULL,NULL,NULL,'If RX Summ--Radiation = 1-5 (Radiation given) and Date of Diagnosis is unknown, date flag must = 10 or 12');</v>
      </c>
    </row>
    <row r="377" spans="1:20" s="1" customFormat="1" ht="25.5" hidden="1">
      <c r="A377" s="31" t="s">
        <v>275</v>
      </c>
      <c r="B377" s="8" t="s">
        <v>733</v>
      </c>
      <c r="C377" s="27" t="s">
        <v>668</v>
      </c>
      <c r="D377" s="23" t="s">
        <v>727</v>
      </c>
      <c r="E377" s="4">
        <v>7</v>
      </c>
      <c r="F377" s="16" t="s">
        <v>595</v>
      </c>
      <c r="G377" s="16" t="s">
        <v>595</v>
      </c>
      <c r="H377" s="5"/>
      <c r="I377" s="5"/>
      <c r="J377" s="5"/>
      <c r="K377" s="5"/>
      <c r="L377" s="5"/>
      <c r="M377" s="5"/>
      <c r="N377" s="5"/>
      <c r="O377" s="5"/>
      <c r="P377" s="5"/>
      <c r="Q377" s="5"/>
      <c r="R377" s="5"/>
      <c r="S377" s="23" t="s">
        <v>727</v>
      </c>
      <c r="T377" s="5" t="str">
        <f t="shared" si="6"/>
        <v>INSERT INTO ERRORMESS VALUES (871,'If Addr at DX--State = FL, County at DX must = a valid Florida county code',7,'N','N',NULL,NULL,NULL,NULL,NULL,NULL,NULL,NULL,NULL,NULL,NULL,'If Addr at DX--State = FL, County at DX must = a valid Florida county code');</v>
      </c>
    </row>
    <row r="378" spans="1:20" s="1" customFormat="1" ht="25.5" hidden="1">
      <c r="A378" s="31" t="s">
        <v>275</v>
      </c>
      <c r="B378" s="12" t="s">
        <v>732</v>
      </c>
      <c r="C378" s="27" t="s">
        <v>669</v>
      </c>
      <c r="D378" s="32" t="s">
        <v>728</v>
      </c>
      <c r="E378" s="4">
        <v>7</v>
      </c>
      <c r="F378" s="16" t="s">
        <v>595</v>
      </c>
      <c r="G378" s="16" t="s">
        <v>595</v>
      </c>
      <c r="H378" s="5"/>
      <c r="I378" s="5"/>
      <c r="J378" s="5"/>
      <c r="K378" s="5"/>
      <c r="L378" s="5"/>
      <c r="M378" s="5"/>
      <c r="N378" s="5"/>
      <c r="O378" s="5"/>
      <c r="P378" s="5"/>
      <c r="Q378" s="5"/>
      <c r="R378" s="5"/>
      <c r="S378" s="32" t="s">
        <v>728</v>
      </c>
      <c r="T378" s="5" t="str">
        <f t="shared" si="6"/>
        <v>INSERT INTO ERRORMESS VALUES (872,'If Addr at DX--State = XX or YY, Addr at DX--Postal Code must = 88888 and vice versa',7,'N','N',NULL,NULL,NULL,NULL,NULL,NULL,NULL,NULL,NULL,NULL,NULL,'If Addr at DX--State = XX or YY, Addr at DX--Postal Code must = 88888 and vice versa');</v>
      </c>
    </row>
    <row r="379" spans="1:20" s="1" customFormat="1" ht="25.5" hidden="1">
      <c r="A379" s="31" t="s">
        <v>275</v>
      </c>
      <c r="B379" s="8" t="s">
        <v>732</v>
      </c>
      <c r="C379" s="27" t="s">
        <v>670</v>
      </c>
      <c r="D379" s="32" t="s">
        <v>729</v>
      </c>
      <c r="E379" s="4">
        <v>7</v>
      </c>
      <c r="F379" s="16" t="s">
        <v>595</v>
      </c>
      <c r="G379" s="16" t="s">
        <v>595</v>
      </c>
      <c r="H379" s="5"/>
      <c r="I379" s="5"/>
      <c r="J379" s="5"/>
      <c r="K379" s="5"/>
      <c r="L379" s="5"/>
      <c r="M379" s="5"/>
      <c r="N379" s="5"/>
      <c r="O379" s="5"/>
      <c r="P379" s="5"/>
      <c r="Q379" s="5"/>
      <c r="R379" s="5"/>
      <c r="S379" s="32" t="s">
        <v>729</v>
      </c>
      <c r="T379" s="5" t="str">
        <f t="shared" si="6"/>
        <v>INSERT INTO ERRORMESS VALUES (873,'For this Addr at DX--State, Addr at DX--Postal Code must = 99999',7,'N','N',NULL,NULL,NULL,NULL,NULL,NULL,NULL,NULL,NULL,NULL,NULL,'For this Addr at DX--State, Addr at DX--Postal Code must = 99999');</v>
      </c>
    </row>
    <row r="380" spans="1:20" s="1" customFormat="1" hidden="1">
      <c r="A380" s="31" t="s">
        <v>275</v>
      </c>
      <c r="B380" s="8" t="s">
        <v>732</v>
      </c>
      <c r="C380" s="27" t="s">
        <v>671</v>
      </c>
      <c r="D380" s="23" t="s">
        <v>718</v>
      </c>
      <c r="E380" s="4">
        <v>7</v>
      </c>
      <c r="F380" s="16" t="s">
        <v>595</v>
      </c>
      <c r="G380" s="16" t="s">
        <v>595</v>
      </c>
      <c r="H380" s="5"/>
      <c r="I380" s="5"/>
      <c r="J380" s="5"/>
      <c r="K380" s="5"/>
      <c r="L380" s="5"/>
      <c r="M380" s="5"/>
      <c r="N380" s="5"/>
      <c r="O380" s="5"/>
      <c r="P380" s="5"/>
      <c r="Q380" s="5"/>
      <c r="R380" s="5"/>
      <c r="S380" s="23" t="s">
        <v>718</v>
      </c>
      <c r="T380" s="5" t="str">
        <f t="shared" si="6"/>
        <v>INSERT INTO ERRORMESS VALUES (874,'Addr at DX--Postal code is invalid for FL',7,'N','N',NULL,NULL,NULL,NULL,NULL,NULL,NULL,NULL,NULL,NULL,NULL,'Addr at DX--Postal code is invalid for FL');</v>
      </c>
    </row>
    <row r="381" spans="1:20" s="1" customFormat="1" ht="25.5" hidden="1">
      <c r="A381" s="31" t="s">
        <v>275</v>
      </c>
      <c r="B381" s="8" t="s">
        <v>732</v>
      </c>
      <c r="C381" s="27" t="s">
        <v>675</v>
      </c>
      <c r="D381" s="32" t="s">
        <v>745</v>
      </c>
      <c r="E381" s="4">
        <v>7</v>
      </c>
      <c r="F381" s="16" t="s">
        <v>595</v>
      </c>
      <c r="G381" s="16" t="s">
        <v>595</v>
      </c>
      <c r="H381" s="5"/>
      <c r="I381" s="5"/>
      <c r="J381" s="5"/>
      <c r="K381" s="5"/>
      <c r="L381" s="5"/>
      <c r="M381" s="5"/>
      <c r="N381" s="5"/>
      <c r="O381" s="5"/>
      <c r="P381" s="5"/>
      <c r="Q381" s="5"/>
      <c r="R381" s="5"/>
      <c r="S381" s="32" t="s">
        <v>745</v>
      </c>
      <c r="T381" s="5" t="str">
        <f t="shared" si="6"/>
        <v>INSERT INTO ERRORMESS VALUES (875,'If Addr at DX--State = FL, and Class of Case = 00-30 or 34-43, Addr at Dx--Postal Code cannot = 99999',7,'N','N',NULL,NULL,NULL,NULL,NULL,NULL,NULL,NULL,NULL,NULL,NULL,'If Addr at DX--State = FL, and Class of Case = 00-30 or 34-43, Addr at Dx--Postal Code cannot = 99999');</v>
      </c>
    </row>
    <row r="382" spans="1:20" s="1" customFormat="1" hidden="1">
      <c r="A382" s="54" t="s">
        <v>275</v>
      </c>
      <c r="B382" s="55" t="s">
        <v>672</v>
      </c>
      <c r="C382" s="56" t="s">
        <v>676</v>
      </c>
      <c r="D382" s="57" t="s">
        <v>719</v>
      </c>
      <c r="E382" s="4">
        <v>7</v>
      </c>
      <c r="F382" s="16" t="s">
        <v>595</v>
      </c>
      <c r="G382" s="16" t="s">
        <v>595</v>
      </c>
      <c r="H382" s="5"/>
      <c r="I382" s="5"/>
      <c r="J382" s="5"/>
      <c r="K382" s="5"/>
      <c r="L382" s="5"/>
      <c r="M382" s="5"/>
      <c r="N382" s="5"/>
      <c r="O382" s="5"/>
      <c r="P382" s="5"/>
      <c r="Q382" s="5"/>
      <c r="R382" s="5"/>
      <c r="S382" s="57" t="s">
        <v>719</v>
      </c>
      <c r="T382" s="5" t="str">
        <f t="shared" si="6"/>
        <v>INSERT INTO ERRORMESS VALUES (876,'If Addr Current--State =  ZZ, County Current must = 999.',7,'N','N',NULL,NULL,NULL,NULL,NULL,NULL,NULL,NULL,NULL,NULL,NULL,'If Addr Current--State =  ZZ, County Current must = 999.');</v>
      </c>
    </row>
    <row r="383" spans="1:20" s="1" customFormat="1" hidden="1">
      <c r="A383" s="54" t="s">
        <v>275</v>
      </c>
      <c r="B383" s="55" t="s">
        <v>672</v>
      </c>
      <c r="C383" s="56" t="s">
        <v>677</v>
      </c>
      <c r="D383" s="57" t="s">
        <v>673</v>
      </c>
      <c r="E383" s="4">
        <v>7</v>
      </c>
      <c r="F383" s="16" t="s">
        <v>595</v>
      </c>
      <c r="G383" s="16" t="s">
        <v>595</v>
      </c>
      <c r="H383" s="5"/>
      <c r="I383" s="5"/>
      <c r="J383" s="5"/>
      <c r="K383" s="5"/>
      <c r="L383" s="5"/>
      <c r="M383" s="5"/>
      <c r="N383" s="5"/>
      <c r="O383" s="5"/>
      <c r="P383" s="5"/>
      <c r="Q383" s="5"/>
      <c r="R383" s="5"/>
      <c r="S383" s="57" t="s">
        <v>673</v>
      </c>
      <c r="T383" s="5" t="str">
        <f t="shared" si="6"/>
        <v>INSERT INTO ERRORMESS VALUES (877,'County Current must = a valid Florida county code or 999.',7,'N','N',NULL,NULL,NULL,NULL,NULL,NULL,NULL,NULL,NULL,NULL,NULL,'County Current must = a valid Florida county code or 999.');</v>
      </c>
    </row>
    <row r="384" spans="1:20" s="1" customFormat="1" ht="25.5" hidden="1">
      <c r="A384" s="54" t="s">
        <v>275</v>
      </c>
      <c r="B384" s="55" t="s">
        <v>672</v>
      </c>
      <c r="C384" s="56" t="s">
        <v>678</v>
      </c>
      <c r="D384" s="57" t="s">
        <v>720</v>
      </c>
      <c r="E384" s="4">
        <v>7</v>
      </c>
      <c r="F384" s="16" t="s">
        <v>595</v>
      </c>
      <c r="G384" s="16" t="s">
        <v>595</v>
      </c>
      <c r="H384" s="5"/>
      <c r="I384" s="5"/>
      <c r="J384" s="5"/>
      <c r="K384" s="5"/>
      <c r="L384" s="5"/>
      <c r="M384" s="5"/>
      <c r="N384" s="5"/>
      <c r="O384" s="5"/>
      <c r="P384" s="5"/>
      <c r="Q384" s="5"/>
      <c r="R384" s="5"/>
      <c r="S384" s="57" t="s">
        <v>720</v>
      </c>
      <c r="T384" s="5" t="str">
        <f t="shared" si="6"/>
        <v>INSERT INTO ERRORMESS VALUES (878,'If Addr Current--State is not FL and not ZZ, County Current must = 998.',7,'N','N',NULL,NULL,NULL,NULL,NULL,NULL,NULL,NULL,NULL,NULL,NULL,'If Addr Current--State is not FL and not ZZ, County Current must = 998.');</v>
      </c>
    </row>
    <row r="385" spans="1:20" s="1" customFormat="1" hidden="1">
      <c r="A385" s="54" t="s">
        <v>275</v>
      </c>
      <c r="B385" s="55" t="s">
        <v>672</v>
      </c>
      <c r="C385" s="56" t="s">
        <v>679</v>
      </c>
      <c r="D385" s="57" t="s">
        <v>674</v>
      </c>
      <c r="E385" s="4">
        <v>7</v>
      </c>
      <c r="F385" s="16" t="s">
        <v>595</v>
      </c>
      <c r="G385" s="16" t="s">
        <v>595</v>
      </c>
      <c r="H385" s="5"/>
      <c r="I385" s="5"/>
      <c r="J385" s="5"/>
      <c r="K385" s="5"/>
      <c r="L385" s="5"/>
      <c r="M385" s="5"/>
      <c r="N385" s="5"/>
      <c r="O385" s="5"/>
      <c r="P385" s="5"/>
      <c r="Q385" s="5"/>
      <c r="R385" s="5"/>
      <c r="S385" s="57" t="s">
        <v>674</v>
      </c>
      <c r="T385" s="5" t="str">
        <f t="shared" si="6"/>
        <v>INSERT INTO ERRORMESS VALUES (879,'County Current must = a valid Florida county code.',7,'N','N',NULL,NULL,NULL,NULL,NULL,NULL,NULL,NULL,NULL,NULL,NULL,'County Current must = a valid Florida county code.');</v>
      </c>
    </row>
    <row r="386" spans="1:20" s="1" customFormat="1" ht="25.5" hidden="1">
      <c r="A386" s="31" t="s">
        <v>275</v>
      </c>
      <c r="B386" s="8" t="s">
        <v>672</v>
      </c>
      <c r="C386" s="27" t="s">
        <v>680</v>
      </c>
      <c r="D386" s="32" t="s">
        <v>763</v>
      </c>
      <c r="E386" s="4">
        <v>7</v>
      </c>
      <c r="F386" s="16" t="s">
        <v>595</v>
      </c>
      <c r="G386" s="16" t="s">
        <v>595</v>
      </c>
      <c r="H386" s="5"/>
      <c r="I386" s="5"/>
      <c r="J386" s="5"/>
      <c r="K386" s="5"/>
      <c r="L386" s="5"/>
      <c r="M386" s="5"/>
      <c r="N386" s="5"/>
      <c r="O386" s="5"/>
      <c r="P386" s="5"/>
      <c r="Q386" s="5"/>
      <c r="R386" s="5"/>
      <c r="S386" s="32" t="s">
        <v>763</v>
      </c>
      <c r="T386" s="5" t="str">
        <f t="shared" si="6"/>
        <v>INSERT INTO ERRORMESS VALUES (880,'If Addr Current--State = XX or YY, Addr Current--Postal Code must = 88888 and vice versa',7,'N','N',NULL,NULL,NULL,NULL,NULL,NULL,NULL,NULL,NULL,NULL,NULL,'If Addr Current--State = XX or YY, Addr Current--Postal Code must = 88888 and vice versa');</v>
      </c>
    </row>
    <row r="387" spans="1:20" s="1" customFormat="1" ht="25.5" hidden="1">
      <c r="A387" s="31" t="s">
        <v>275</v>
      </c>
      <c r="B387" s="8" t="s">
        <v>672</v>
      </c>
      <c r="C387" s="27" t="s">
        <v>681</v>
      </c>
      <c r="D387" s="32" t="s">
        <v>764</v>
      </c>
      <c r="E387" s="4">
        <v>7</v>
      </c>
      <c r="F387" s="16" t="s">
        <v>595</v>
      </c>
      <c r="G387" s="16" t="s">
        <v>595</v>
      </c>
      <c r="H387" s="5"/>
      <c r="I387" s="5"/>
      <c r="J387" s="5"/>
      <c r="K387" s="5"/>
      <c r="L387" s="5"/>
      <c r="M387" s="5"/>
      <c r="N387" s="5"/>
      <c r="O387" s="5"/>
      <c r="P387" s="5"/>
      <c r="Q387" s="5"/>
      <c r="R387" s="5"/>
      <c r="S387" s="32" t="s">
        <v>764</v>
      </c>
      <c r="T387" s="5" t="str">
        <f t="shared" si="6"/>
        <v>INSERT INTO ERRORMESS VALUES (881,'For this Addr Current--State, Addr Current--Postal code must = 99999',7,'N','N',NULL,NULL,NULL,NULL,NULL,NULL,NULL,NULL,NULL,NULL,NULL,'For this Addr Current--State, Addr Current--Postal code must = 99999');</v>
      </c>
    </row>
    <row r="388" spans="1:20" s="1" customFormat="1" hidden="1">
      <c r="A388" s="31" t="s">
        <v>275</v>
      </c>
      <c r="B388" s="8" t="s">
        <v>672</v>
      </c>
      <c r="C388" s="27" t="s">
        <v>682</v>
      </c>
      <c r="D388" s="23" t="s">
        <v>721</v>
      </c>
      <c r="E388" s="4">
        <v>7</v>
      </c>
      <c r="F388" s="16" t="s">
        <v>595</v>
      </c>
      <c r="G388" s="16" t="s">
        <v>595</v>
      </c>
      <c r="H388" s="5"/>
      <c r="I388" s="5"/>
      <c r="J388" s="5"/>
      <c r="K388" s="5"/>
      <c r="L388" s="5"/>
      <c r="M388" s="5"/>
      <c r="N388" s="5"/>
      <c r="O388" s="5"/>
      <c r="P388" s="5"/>
      <c r="Q388" s="5"/>
      <c r="R388" s="5"/>
      <c r="S388" s="23" t="s">
        <v>721</v>
      </c>
      <c r="T388" s="5" t="str">
        <f t="shared" si="6"/>
        <v>INSERT INTO ERRORMESS VALUES (882,'Addr Current--Postal code is invalid for FL',7,'N','N',NULL,NULL,NULL,NULL,NULL,NULL,NULL,NULL,NULL,NULL,NULL,'Addr Current--Postal code is invalid for FL');</v>
      </c>
    </row>
    <row r="389" spans="1:20" s="1" customFormat="1" hidden="1">
      <c r="A389" s="31" t="s">
        <v>275</v>
      </c>
      <c r="B389" s="8" t="s">
        <v>672</v>
      </c>
      <c r="C389" s="27" t="s">
        <v>683</v>
      </c>
      <c r="D389" s="32" t="s">
        <v>691</v>
      </c>
      <c r="E389" s="4">
        <v>7</v>
      </c>
      <c r="F389" s="16" t="s">
        <v>595</v>
      </c>
      <c r="G389" s="16" t="s">
        <v>595</v>
      </c>
      <c r="H389" s="5"/>
      <c r="I389" s="5"/>
      <c r="J389" s="5"/>
      <c r="K389" s="5"/>
      <c r="L389" s="5"/>
      <c r="M389" s="5"/>
      <c r="N389" s="5"/>
      <c r="O389" s="5"/>
      <c r="P389" s="5"/>
      <c r="Q389" s="5"/>
      <c r="R389" s="5"/>
      <c r="S389" s="32" t="s">
        <v>691</v>
      </c>
      <c r="T389" s="5" t="str">
        <f t="shared" si="6"/>
        <v>INSERT INTO ERRORMESS VALUES (883,'Addr Current--Postal code must not = 99999',7,'N','N',NULL,NULL,NULL,NULL,NULL,NULL,NULL,NULL,NULL,NULL,NULL,'Addr Current--Postal code must not = 99999');</v>
      </c>
    </row>
    <row r="390" spans="1:20" s="1" customFormat="1" ht="25.5" hidden="1">
      <c r="A390" s="20" t="s">
        <v>275</v>
      </c>
      <c r="B390" s="8" t="s">
        <v>685</v>
      </c>
      <c r="C390" s="27" t="s">
        <v>684</v>
      </c>
      <c r="D390" s="8" t="s">
        <v>686</v>
      </c>
      <c r="E390" s="4">
        <v>7</v>
      </c>
      <c r="F390" s="16" t="s">
        <v>595</v>
      </c>
      <c r="G390" s="16" t="s">
        <v>595</v>
      </c>
      <c r="H390" s="5"/>
      <c r="I390" s="5"/>
      <c r="J390" s="5"/>
      <c r="K390" s="5"/>
      <c r="L390" s="5"/>
      <c r="M390" s="5"/>
      <c r="N390" s="5"/>
      <c r="O390" s="5"/>
      <c r="P390" s="5"/>
      <c r="Q390" s="5"/>
      <c r="R390" s="5"/>
      <c r="S390" s="8" t="s">
        <v>686</v>
      </c>
      <c r="T390" s="5" t="str">
        <f t="shared" si="6"/>
        <v>INSERT INTO ERRORMESS VALUES (884,' Addr Current--Postal Code falls outside the range allowed for Addr at DX--State.  ',7,'N','N',NULL,NULL,NULL,NULL,NULL,NULL,NULL,NULL,NULL,NULL,NULL,' Addr Current--Postal Code falls outside the range allowed for Addr at DX--State.  ');</v>
      </c>
    </row>
    <row r="391" spans="1:20" s="1" customFormat="1" hidden="1">
      <c r="A391" s="54" t="s">
        <v>275</v>
      </c>
      <c r="B391" s="55" t="s">
        <v>549</v>
      </c>
      <c r="C391" s="56" t="s">
        <v>687</v>
      </c>
      <c r="D391" s="57" t="s">
        <v>689</v>
      </c>
      <c r="E391" s="4">
        <v>8</v>
      </c>
      <c r="F391" s="16" t="s">
        <v>595</v>
      </c>
      <c r="G391" s="16" t="s">
        <v>595</v>
      </c>
      <c r="H391" s="5"/>
      <c r="I391" s="5"/>
      <c r="J391" s="5"/>
      <c r="K391" s="5"/>
      <c r="L391" s="5"/>
      <c r="M391" s="5"/>
      <c r="N391" s="5"/>
      <c r="O391" s="5"/>
      <c r="P391" s="5"/>
      <c r="Q391" s="5"/>
      <c r="R391" s="5"/>
      <c r="S391" s="57" t="s">
        <v>689</v>
      </c>
      <c r="T391" s="5" t="str">
        <f t="shared" si="6"/>
        <v>INSERT INTO ERRORMESS VALUES (885,'Addr at DX--Postal Code / County at DX conflict',8,'N','N',NULL,NULL,NULL,NULL,NULL,NULL,NULL,NULL,NULL,NULL,NULL,'Addr at DX--Postal Code / County at DX conflict');</v>
      </c>
    </row>
    <row r="392" spans="1:20" s="1" customFormat="1" hidden="1">
      <c r="A392" s="58" t="s">
        <v>275</v>
      </c>
      <c r="B392" s="55" t="s">
        <v>672</v>
      </c>
      <c r="C392" s="56" t="s">
        <v>688</v>
      </c>
      <c r="D392" s="57" t="s">
        <v>690</v>
      </c>
      <c r="E392" s="4">
        <v>8</v>
      </c>
      <c r="F392" s="16" t="s">
        <v>595</v>
      </c>
      <c r="G392" s="16" t="s">
        <v>595</v>
      </c>
      <c r="H392" s="5"/>
      <c r="I392" s="5"/>
      <c r="J392" s="5"/>
      <c r="K392" s="5"/>
      <c r="L392" s="5"/>
      <c r="M392" s="5"/>
      <c r="N392" s="5"/>
      <c r="O392" s="5"/>
      <c r="P392" s="5"/>
      <c r="Q392" s="5"/>
      <c r="R392" s="5"/>
      <c r="S392" s="57" t="s">
        <v>690</v>
      </c>
      <c r="T392" s="5" t="str">
        <f t="shared" si="6"/>
        <v>INSERT INTO ERRORMESS VALUES (886,'Addr Current--Postal Code / Current--County conflict',8,'N','N',NULL,NULL,NULL,NULL,NULL,NULL,NULL,NULL,NULL,NULL,NULL,'Addr Current--Postal Code / Current--County conflict');</v>
      </c>
    </row>
    <row r="393" spans="1:20" s="1" customFormat="1" hidden="1">
      <c r="A393" s="36" t="s">
        <v>275</v>
      </c>
      <c r="B393" s="37" t="s">
        <v>725</v>
      </c>
      <c r="C393" s="38" t="s">
        <v>723</v>
      </c>
      <c r="D393" s="39" t="s">
        <v>724</v>
      </c>
      <c r="E393" s="4">
        <v>7</v>
      </c>
      <c r="F393" s="16" t="s">
        <v>595</v>
      </c>
      <c r="G393" s="16" t="s">
        <v>595</v>
      </c>
      <c r="H393" s="5"/>
      <c r="I393" s="5"/>
      <c r="J393" s="5"/>
      <c r="K393" s="5"/>
      <c r="L393" s="5"/>
      <c r="M393" s="5"/>
      <c r="N393" s="5"/>
      <c r="O393" s="5"/>
      <c r="P393" s="5"/>
      <c r="Q393" s="5"/>
      <c r="R393" s="5"/>
      <c r="S393" s="39" t="s">
        <v>724</v>
      </c>
      <c r="T393" s="5" t="str">
        <f t="shared" si="6"/>
        <v>INSERT INTO ERRORMESS VALUES (887,'Addr at DX--City is not a valid FL city name',7,'N','N',NULL,NULL,NULL,NULL,NULL,NULL,NULL,NULL,NULL,NULL,NULL,'Addr at DX--City is not a valid FL city name');</v>
      </c>
    </row>
    <row r="394" spans="1:20" s="1" customFormat="1" ht="25.5" hidden="1">
      <c r="A394" s="33" t="s">
        <v>275</v>
      </c>
      <c r="B394" s="40" t="s">
        <v>730</v>
      </c>
      <c r="C394" s="41" t="s">
        <v>731</v>
      </c>
      <c r="D394" s="32" t="s">
        <v>742</v>
      </c>
      <c r="E394" s="4">
        <v>7</v>
      </c>
      <c r="F394" s="16" t="s">
        <v>595</v>
      </c>
      <c r="G394" s="16" t="s">
        <v>595</v>
      </c>
      <c r="H394" s="5"/>
      <c r="I394" s="5"/>
      <c r="J394" s="5"/>
      <c r="K394" s="5"/>
      <c r="L394" s="5"/>
      <c r="M394" s="5"/>
      <c r="N394" s="5"/>
      <c r="O394" s="5"/>
      <c r="P394" s="5"/>
      <c r="Q394" s="5"/>
      <c r="R394" s="5"/>
      <c r="S394" s="32" t="s">
        <v>742</v>
      </c>
      <c r="T394" s="5" t="str">
        <f t="shared" si="6"/>
        <v>INSERT INTO ERRORMESS VALUES (888,'If Addr at DX--State = FL, and Class of Case = 00-30 or 34-43,  Addr at Dx--No/Street cannot = UNKNOWN',7,'N','N',NULL,NULL,NULL,NULL,NULL,NULL,NULL,NULL,NULL,NULL,NULL,'If Addr at DX--State = FL, and Class of Case = 00-30 or 34-43,  Addr at Dx--No/Street cannot = UNKNOWN');</v>
      </c>
    </row>
    <row r="395" spans="1:20" s="1" customFormat="1" ht="25.5" hidden="1">
      <c r="A395" s="36"/>
      <c r="B395" s="42" t="s">
        <v>725</v>
      </c>
      <c r="C395" s="43" t="s">
        <v>734</v>
      </c>
      <c r="D395" s="32" t="s">
        <v>740</v>
      </c>
      <c r="E395" s="4">
        <v>7</v>
      </c>
      <c r="F395" s="16" t="s">
        <v>595</v>
      </c>
      <c r="G395" s="16" t="s">
        <v>595</v>
      </c>
      <c r="H395" s="5"/>
      <c r="I395" s="5"/>
      <c r="J395" s="5"/>
      <c r="K395" s="5"/>
      <c r="L395" s="5"/>
      <c r="M395" s="5"/>
      <c r="N395" s="5"/>
      <c r="O395" s="5"/>
      <c r="P395" s="5"/>
      <c r="Q395" s="5"/>
      <c r="R395" s="5"/>
      <c r="S395" s="32" t="s">
        <v>740</v>
      </c>
      <c r="T395" s="5" t="str">
        <f t="shared" si="6"/>
        <v>INSERT INTO ERRORMESS VALUES (889,'If Addr at DX--State = FL and Class of Case = 00-30 or 34-43,  Addr at DX--City cannot = UNKNOWN',7,'N','N',NULL,NULL,NULL,NULL,NULL,NULL,NULL,NULL,NULL,NULL,NULL,'If Addr at DX--State = FL and Class of Case = 00-30 or 34-43,  Addr at DX--City cannot = UNKNOWN');</v>
      </c>
    </row>
    <row r="396" spans="1:20" s="1" customFormat="1" ht="25.5" hidden="1">
      <c r="A396" s="31" t="s">
        <v>275</v>
      </c>
      <c r="B396" s="12" t="s">
        <v>733</v>
      </c>
      <c r="C396" s="28" t="s">
        <v>735</v>
      </c>
      <c r="D396" s="32" t="s">
        <v>744</v>
      </c>
      <c r="E396" s="4">
        <v>7</v>
      </c>
      <c r="F396" s="16" t="s">
        <v>595</v>
      </c>
      <c r="G396" s="16" t="s">
        <v>595</v>
      </c>
      <c r="H396" s="5"/>
      <c r="I396" s="5"/>
      <c r="J396" s="5"/>
      <c r="K396" s="5"/>
      <c r="L396" s="5"/>
      <c r="M396" s="5"/>
      <c r="N396" s="5"/>
      <c r="O396" s="5"/>
      <c r="P396" s="5"/>
      <c r="Q396" s="5"/>
      <c r="R396" s="5"/>
      <c r="S396" s="32" t="s">
        <v>744</v>
      </c>
      <c r="T396" s="5" t="str">
        <f t="shared" si="6"/>
        <v>INSERT INTO ERRORMESS VALUES (890,'If Addr at DX--State = FL, and Class of Case = 00-30 or 34-43,  , County at DX cannot = 999',7,'N','N',NULL,NULL,NULL,NULL,NULL,NULL,NULL,NULL,NULL,NULL,NULL,'If Addr at DX--State = FL, and Class of Case = 00-30 or 34-43,  , County at DX cannot = 999');</v>
      </c>
    </row>
    <row r="397" spans="1:20" s="1" customFormat="1" ht="25.5" hidden="1">
      <c r="A397" s="31" t="s">
        <v>275</v>
      </c>
      <c r="B397" s="8" t="s">
        <v>738</v>
      </c>
      <c r="C397" s="27" t="s">
        <v>736</v>
      </c>
      <c r="D397" s="23" t="s">
        <v>737</v>
      </c>
      <c r="E397" s="4">
        <v>13</v>
      </c>
      <c r="F397" s="16" t="s">
        <v>595</v>
      </c>
      <c r="G397" s="16" t="s">
        <v>595</v>
      </c>
      <c r="H397" s="5"/>
      <c r="I397" s="5"/>
      <c r="J397" s="5"/>
      <c r="K397" s="5"/>
      <c r="L397" s="5"/>
      <c r="M397" s="5"/>
      <c r="N397" s="5"/>
      <c r="O397" s="5"/>
      <c r="P397" s="5"/>
      <c r="Q397" s="5"/>
      <c r="R397" s="5"/>
      <c r="S397" s="23" t="s">
        <v>737</v>
      </c>
      <c r="T397" s="5" t="str">
        <f t="shared" si="6"/>
        <v>INSERT INTO ERRORMESS VALUES (891,'SEER Summary Stage 2000 may = 8 only if Sequence Number--Hospital is 60-88',13,'N','N',NULL,NULL,NULL,NULL,NULL,NULL,NULL,NULL,NULL,NULL,NULL,'SEER Summary Stage 2000 may = 8 only if Sequence Number--Hospital is 60-88');</v>
      </c>
    </row>
    <row r="398" spans="1:20" s="1" customFormat="1" ht="38.25" hidden="1">
      <c r="A398" s="31" t="s">
        <v>275</v>
      </c>
      <c r="B398" s="12" t="s">
        <v>725</v>
      </c>
      <c r="C398" s="28" t="s">
        <v>739</v>
      </c>
      <c r="D398" s="32" t="s">
        <v>741</v>
      </c>
      <c r="E398" s="4">
        <v>7</v>
      </c>
      <c r="F398" s="16" t="s">
        <v>595</v>
      </c>
      <c r="G398" s="16" t="s">
        <v>595</v>
      </c>
      <c r="H398" s="5"/>
      <c r="I398" s="5"/>
      <c r="J398" s="5"/>
      <c r="K398" s="5"/>
      <c r="L398" s="5"/>
      <c r="M398" s="5"/>
      <c r="N398" s="5"/>
      <c r="O398" s="5"/>
      <c r="P398" s="5"/>
      <c r="Q398" s="5"/>
      <c r="R398" s="5"/>
      <c r="S398" s="32" t="s">
        <v>741</v>
      </c>
      <c r="T398" s="5" t="str">
        <f t="shared" si="6"/>
        <v>INSERT INTO ERRORMESS VALUES (892,'If Addr at DX--State not = FL and not = XX, YY, ZZ, AA,  AP, AE or Canada and Class of Case = 00-14, 34, 35, 38, 40, 41,  or 42, Addr at DX--City cannot = UNKNOWN ',7,'N','N',NULL,NULL,NULL,NULL,NULL,NULL,NULL,NULL,NULL,NULL,NULL,'If Addr at DX--State not = FL and not = XX, YY, ZZ, AA,  AP, AE or Canada and Class of Case = 00-14, 34, 35, 38, 40, 41,  or 42, Addr at DX--City cannot = UNKNOWN ');</v>
      </c>
    </row>
    <row r="399" spans="1:20" s="1" customFormat="1" ht="38.25" hidden="1">
      <c r="A399" s="31" t="s">
        <v>275</v>
      </c>
      <c r="B399" s="8" t="s">
        <v>730</v>
      </c>
      <c r="C399" s="28" t="s">
        <v>743</v>
      </c>
      <c r="D399" s="32" t="s">
        <v>767</v>
      </c>
      <c r="E399" s="4">
        <v>7</v>
      </c>
      <c r="F399" s="16" t="s">
        <v>595</v>
      </c>
      <c r="G399" s="16" t="s">
        <v>595</v>
      </c>
      <c r="H399" s="5"/>
      <c r="I399" s="5"/>
      <c r="J399" s="5"/>
      <c r="K399" s="5"/>
      <c r="L399" s="5"/>
      <c r="M399" s="5"/>
      <c r="N399" s="5"/>
      <c r="O399" s="5"/>
      <c r="P399" s="5"/>
      <c r="Q399" s="5"/>
      <c r="R399" s="5"/>
      <c r="S399" s="32" t="s">
        <v>767</v>
      </c>
      <c r="T399" s="5" t="str">
        <f t="shared" si="6"/>
        <v>INSERT INTO ERRORMESS VALUES (893,'If Addr at DX--State not = FL and not = XX, YY, ZZ, AA,  AP, AE or Canada and Class of Case = 00-14, 34, 35, 38, 40, 41,  or 42, Addr at Dx--No/Street cannot = UNKNOWN',7,'N','N',NULL,NULL,NULL,NULL,NULL,NULL,NULL,NULL,NULL,NULL,NULL,'If Addr at DX--State not = FL and not = XX, YY, ZZ, AA,  AP, AE or Canada and Class of Case = 00-14, 34, 35, 38, 40, 41,  or 42, Addr at Dx--No/Street cannot = UNKNOWN');</v>
      </c>
    </row>
    <row r="400" spans="1:20" s="1" customFormat="1" ht="25.5" hidden="1">
      <c r="A400" s="31" t="s">
        <v>275</v>
      </c>
      <c r="B400" s="12" t="s">
        <v>753</v>
      </c>
      <c r="C400" s="28" t="s">
        <v>746</v>
      </c>
      <c r="D400" s="32" t="s">
        <v>749</v>
      </c>
      <c r="E400" s="4">
        <v>7</v>
      </c>
      <c r="F400" s="16" t="s">
        <v>595</v>
      </c>
      <c r="G400" s="16" t="s">
        <v>595</v>
      </c>
      <c r="H400" s="5"/>
      <c r="I400" s="5"/>
      <c r="J400" s="5"/>
      <c r="K400" s="5"/>
      <c r="L400" s="5"/>
      <c r="M400" s="5"/>
      <c r="N400" s="5"/>
      <c r="O400" s="5"/>
      <c r="P400" s="5"/>
      <c r="Q400" s="5"/>
      <c r="R400" s="5"/>
      <c r="S400" s="32" t="s">
        <v>749</v>
      </c>
      <c r="T400" s="5" t="str">
        <f t="shared" si="6"/>
        <v>INSERT INTO ERRORMESS VALUES (894,'If Addr Current--State not = XX, YY, AA,  AP, AE or Canada, Addr Current--City cannot = UNKNOWN',7,'N','N',NULL,NULL,NULL,NULL,NULL,NULL,NULL,NULL,NULL,NULL,NULL,'If Addr Current--State not = XX, YY, AA,  AP, AE or Canada, Addr Current--City cannot = UNKNOWN');</v>
      </c>
    </row>
    <row r="401" spans="1:20" s="1" customFormat="1" hidden="1">
      <c r="A401" s="31" t="s">
        <v>275</v>
      </c>
      <c r="B401" s="12" t="s">
        <v>753</v>
      </c>
      <c r="C401" s="28" t="s">
        <v>748</v>
      </c>
      <c r="D401" s="32" t="s">
        <v>747</v>
      </c>
      <c r="E401" s="4">
        <v>7</v>
      </c>
      <c r="F401" s="16" t="s">
        <v>595</v>
      </c>
      <c r="G401" s="16" t="s">
        <v>595</v>
      </c>
      <c r="H401" s="5"/>
      <c r="I401" s="5"/>
      <c r="J401" s="5"/>
      <c r="K401" s="5"/>
      <c r="L401" s="5"/>
      <c r="M401" s="5"/>
      <c r="N401" s="5"/>
      <c r="O401" s="5"/>
      <c r="P401" s="5"/>
      <c r="Q401" s="5"/>
      <c r="R401" s="5"/>
      <c r="S401" s="32" t="s">
        <v>747</v>
      </c>
      <c r="T401" s="5" t="str">
        <f t="shared" si="6"/>
        <v>INSERT INTO ERRORMESS VALUES (895,'Addr Current--City is not a valid FL city name',7,'N','N',NULL,NULL,NULL,NULL,NULL,NULL,NULL,NULL,NULL,NULL,NULL,'Addr Current--City is not a valid FL city name');</v>
      </c>
    </row>
    <row r="402" spans="1:20" s="1" customFormat="1" hidden="1">
      <c r="A402" s="31" t="s">
        <v>275</v>
      </c>
      <c r="B402" s="12" t="s">
        <v>750</v>
      </c>
      <c r="C402" s="28" t="s">
        <v>751</v>
      </c>
      <c r="D402" s="32" t="s">
        <v>752</v>
      </c>
      <c r="E402" s="4">
        <v>7</v>
      </c>
      <c r="F402" s="16" t="s">
        <v>595</v>
      </c>
      <c r="G402" s="16" t="s">
        <v>595</v>
      </c>
      <c r="H402" s="5"/>
      <c r="I402" s="5"/>
      <c r="J402" s="5"/>
      <c r="K402" s="5"/>
      <c r="L402" s="5"/>
      <c r="M402" s="5"/>
      <c r="N402" s="5"/>
      <c r="O402" s="5"/>
      <c r="P402" s="5"/>
      <c r="Q402" s="5"/>
      <c r="R402" s="5"/>
      <c r="S402" s="32" t="s">
        <v>752</v>
      </c>
      <c r="T402" s="5" t="str">
        <f t="shared" si="6"/>
        <v>INSERT INTO ERRORMESS VALUES (896,'County--Current must be a 3-digit number',7,'N','N',NULL,NULL,NULL,NULL,NULL,NULL,NULL,NULL,NULL,NULL,NULL,'County--Current must be a 3-digit number');</v>
      </c>
    </row>
    <row r="403" spans="1:20" s="1" customFormat="1" hidden="1">
      <c r="A403" s="31" t="s">
        <v>275</v>
      </c>
      <c r="B403" s="8" t="s">
        <v>756</v>
      </c>
      <c r="C403" s="28" t="s">
        <v>754</v>
      </c>
      <c r="D403" s="32" t="s">
        <v>757</v>
      </c>
      <c r="E403" s="4">
        <v>7</v>
      </c>
      <c r="F403" s="16" t="s">
        <v>595</v>
      </c>
      <c r="G403" s="16" t="s">
        <v>595</v>
      </c>
      <c r="H403" s="5"/>
      <c r="I403" s="5"/>
      <c r="J403" s="5"/>
      <c r="K403" s="5"/>
      <c r="L403" s="5"/>
      <c r="M403" s="5"/>
      <c r="N403" s="5"/>
      <c r="O403" s="5"/>
      <c r="P403" s="5"/>
      <c r="Q403" s="5"/>
      <c r="R403" s="5"/>
      <c r="S403" s="32" t="s">
        <v>757</v>
      </c>
      <c r="T403" s="5" t="str">
        <f t="shared" si="6"/>
        <v>INSERT INTO ERRORMESS VALUES (897,'If Addr Current--State = FL, County--Current cannot = 999',7,'N','N',NULL,NULL,NULL,NULL,NULL,NULL,NULL,NULL,NULL,NULL,NULL,'If Addr Current--State = FL, County--Current cannot = 999');</v>
      </c>
    </row>
    <row r="404" spans="1:20" s="1" customFormat="1" ht="25.5" hidden="1">
      <c r="A404" s="31" t="s">
        <v>275</v>
      </c>
      <c r="B404" s="8" t="s">
        <v>756</v>
      </c>
      <c r="C404" s="28" t="s">
        <v>755</v>
      </c>
      <c r="D404" s="32" t="s">
        <v>758</v>
      </c>
      <c r="E404" s="4">
        <v>7</v>
      </c>
      <c r="F404" s="16" t="s">
        <v>595</v>
      </c>
      <c r="G404" s="16" t="s">
        <v>595</v>
      </c>
      <c r="H404" s="5"/>
      <c r="I404" s="5"/>
      <c r="J404" s="5"/>
      <c r="K404" s="5"/>
      <c r="L404" s="5"/>
      <c r="M404" s="5"/>
      <c r="N404" s="5"/>
      <c r="O404" s="5"/>
      <c r="P404" s="5"/>
      <c r="Q404" s="5"/>
      <c r="R404" s="5"/>
      <c r="S404" s="32" t="s">
        <v>758</v>
      </c>
      <c r="T404" s="5" t="str">
        <f t="shared" si="6"/>
        <v>INSERT INTO ERRORMESS VALUES (898,'If Addr Current--State = FL, County--Current must = a valid Florida county code',7,'N','N',NULL,NULL,NULL,NULL,NULL,NULL,NULL,NULL,NULL,NULL,NULL,'If Addr Current--State = FL, County--Current must = a valid Florida county code');</v>
      </c>
    </row>
    <row r="405" spans="1:20" s="1" customFormat="1" hidden="1">
      <c r="A405" s="31" t="s">
        <v>275</v>
      </c>
      <c r="B405" s="12" t="s">
        <v>756</v>
      </c>
      <c r="C405" s="28" t="s">
        <v>759</v>
      </c>
      <c r="D405" s="32" t="s">
        <v>770</v>
      </c>
      <c r="E405" s="4">
        <v>7</v>
      </c>
      <c r="F405" s="16" t="s">
        <v>595</v>
      </c>
      <c r="G405" s="16" t="s">
        <v>595</v>
      </c>
      <c r="H405" s="5"/>
      <c r="I405" s="5"/>
      <c r="J405" s="5"/>
      <c r="K405" s="5"/>
      <c r="L405" s="5"/>
      <c r="M405" s="5"/>
      <c r="N405" s="5"/>
      <c r="O405" s="5"/>
      <c r="P405" s="5"/>
      <c r="Q405" s="5"/>
      <c r="R405" s="5"/>
      <c r="S405" s="32" t="s">
        <v>770</v>
      </c>
      <c r="T405" s="5" t="str">
        <f t="shared" si="6"/>
        <v>INSERT INTO ERRORMESS VALUES (899,'If Addr Current--State not = FL, County--Current must = 998',7,'N','N',NULL,NULL,NULL,NULL,NULL,NULL,NULL,NULL,NULL,NULL,NULL,'If Addr Current--State not = FL, County--Current must = 998');</v>
      </c>
    </row>
    <row r="406" spans="1:20" s="1" customFormat="1" ht="25.5" hidden="1">
      <c r="A406" s="31" t="s">
        <v>275</v>
      </c>
      <c r="B406" s="12" t="s">
        <v>760</v>
      </c>
      <c r="C406" s="28" t="s">
        <v>762</v>
      </c>
      <c r="D406" s="32" t="s">
        <v>761</v>
      </c>
      <c r="E406" s="4">
        <v>7</v>
      </c>
      <c r="F406" s="16" t="s">
        <v>595</v>
      </c>
      <c r="G406" s="16" t="s">
        <v>595</v>
      </c>
      <c r="H406" s="5"/>
      <c r="I406" s="5"/>
      <c r="J406" s="5"/>
      <c r="K406" s="5"/>
      <c r="L406" s="5"/>
      <c r="M406" s="5"/>
      <c r="N406" s="5"/>
      <c r="O406" s="5"/>
      <c r="P406" s="5"/>
      <c r="Q406" s="5"/>
      <c r="R406" s="5"/>
      <c r="S406" s="32" t="s">
        <v>761</v>
      </c>
      <c r="T406" s="5" t="str">
        <f t="shared" si="6"/>
        <v>INSERT INTO ERRORMESS VALUES (900,'If Addr Current--State not = XX, YY, AA,  AP, AE or Canada,   Addr Current--No/Street cannot = UNKNOWN',7,'N','N',NULL,NULL,NULL,NULL,NULL,NULL,NULL,NULL,NULL,NULL,NULL,'If Addr Current--State not = XX, YY, AA,  AP, AE or Canada,   Addr Current--No/Street cannot = UNKNOWN');</v>
      </c>
    </row>
    <row r="407" spans="1:20" s="1" customFormat="1" ht="38.25" hidden="1">
      <c r="A407" s="31" t="s">
        <v>275</v>
      </c>
      <c r="B407" s="40" t="s">
        <v>766</v>
      </c>
      <c r="C407" s="44" t="s">
        <v>765</v>
      </c>
      <c r="D407" s="45" t="s">
        <v>768</v>
      </c>
      <c r="E407" s="4">
        <v>7</v>
      </c>
      <c r="F407" s="16" t="s">
        <v>595</v>
      </c>
      <c r="G407" s="16" t="s">
        <v>595</v>
      </c>
      <c r="H407" s="5"/>
      <c r="I407" s="5"/>
      <c r="J407" s="5"/>
      <c r="K407" s="5"/>
      <c r="L407" s="5"/>
      <c r="M407" s="5"/>
      <c r="N407" s="5"/>
      <c r="O407" s="5"/>
      <c r="P407" s="5"/>
      <c r="Q407" s="5"/>
      <c r="R407" s="5"/>
      <c r="S407" s="45" t="s">
        <v>768</v>
      </c>
      <c r="T407" s="5" t="str">
        <f t="shared" si="6"/>
        <v>INSERT INTO ERRORMESS VALUES (901,'The Addr Current--City, County--Current, and/or Addr Current--Postal Code combination is not valid according to the United States Postal Service (USPS).',7,'N','N',NULL,NULL,NULL,NULL,NULL,NULL,NULL,NULL,NULL,NULL,NULL,'The Addr Current--City, County--Current, and/or Addr Current--Postal Code combination is not valid according to the United States Postal Service (USPS).');</v>
      </c>
    </row>
    <row r="408" spans="1:20" s="1" customFormat="1" ht="25.5" hidden="1">
      <c r="A408" s="51" t="s">
        <v>275</v>
      </c>
      <c r="B408" s="8" t="s">
        <v>771</v>
      </c>
      <c r="C408" s="9">
        <v>902</v>
      </c>
      <c r="D408" s="8" t="s">
        <v>772</v>
      </c>
      <c r="E408" s="4">
        <v>18</v>
      </c>
      <c r="F408" s="5" t="s">
        <v>595</v>
      </c>
      <c r="G408" s="5" t="s">
        <v>595</v>
      </c>
      <c r="H408" s="5"/>
      <c r="I408" s="5"/>
      <c r="J408" s="5"/>
      <c r="K408" s="5"/>
      <c r="L408" s="5"/>
      <c r="M408" s="5"/>
      <c r="N408" s="5"/>
      <c r="O408" s="5"/>
      <c r="P408" s="5"/>
      <c r="Q408" s="5"/>
      <c r="R408" s="5"/>
      <c r="S408" s="8" t="s">
        <v>772</v>
      </c>
      <c r="T408" s="5" t="str">
        <f t="shared" si="6"/>
        <v>INSERT INTO ERRORMESS VALUES (902,'Laterality code 5 (paired site: midline tumor) is allowed only for C441-C443, C445-C447, C700, C710-C714, and C722-C725',18,'N','N',NULL,NULL,NULL,NULL,NULL,NULL,NULL,NULL,NULL,NULL,NULL,'Laterality code 5 (paired site: midline tumor) is allowed only for C441-C443, C445-C447, C700, C710-C714, and C722-C725');</v>
      </c>
    </row>
    <row r="409" spans="1:20" s="1" customFormat="1" ht="25.5" hidden="1">
      <c r="A409" s="31" t="s">
        <v>275</v>
      </c>
      <c r="B409" s="12" t="s">
        <v>784</v>
      </c>
      <c r="C409" s="28" t="s">
        <v>783</v>
      </c>
      <c r="D409" s="32" t="s">
        <v>785</v>
      </c>
      <c r="E409" s="4">
        <v>13</v>
      </c>
      <c r="F409" s="5" t="s">
        <v>595</v>
      </c>
      <c r="G409" s="5" t="s">
        <v>595</v>
      </c>
      <c r="H409" s="5"/>
      <c r="I409" s="5"/>
      <c r="J409" s="5"/>
      <c r="K409" s="5"/>
      <c r="L409" s="5"/>
      <c r="M409" s="5"/>
      <c r="N409" s="5"/>
      <c r="O409" s="5"/>
      <c r="P409" s="5"/>
      <c r="Q409" s="5"/>
      <c r="R409" s="5"/>
      <c r="S409" s="32" t="s">
        <v>785</v>
      </c>
      <c r="T409" s="5" t="str">
        <f t="shared" si="6"/>
        <v>INSERT INTO ERRORMESS VALUES (903,'SEER Summary Stage1977 may = 8 only if Sequence Number--Hospital is 60-88',13,'N','N',NULL,NULL,NULL,NULL,NULL,NULL,NULL,NULL,NULL,NULL,NULL,'SEER Summary Stage1977 may = 8 only if Sequence Number--Hospital is 60-88');</v>
      </c>
    </row>
    <row r="410" spans="1:20" s="1" customFormat="1" ht="25.5" hidden="1">
      <c r="A410" s="52" t="s">
        <v>275</v>
      </c>
      <c r="B410" s="12" t="s">
        <v>807</v>
      </c>
      <c r="C410" s="28" t="s">
        <v>799</v>
      </c>
      <c r="D410" s="32" t="s">
        <v>808</v>
      </c>
      <c r="E410" s="4">
        <v>13</v>
      </c>
      <c r="F410" s="5" t="s">
        <v>595</v>
      </c>
      <c r="G410" s="5" t="s">
        <v>595</v>
      </c>
      <c r="H410" s="5"/>
      <c r="I410" s="5"/>
      <c r="J410" s="5"/>
      <c r="K410" s="5"/>
      <c r="L410" s="5"/>
      <c r="M410" s="5"/>
      <c r="N410" s="5"/>
      <c r="O410" s="5"/>
      <c r="P410" s="5"/>
      <c r="Q410" s="5"/>
      <c r="R410" s="5"/>
      <c r="S410" s="32" t="s">
        <v>808</v>
      </c>
      <c r="T410" s="5" t="str">
        <f t="shared" si="6"/>
        <v>INSERT INTO ERRORMESS VALUES (904,'If year of Date of Diagnosis is less than 2001, then SEER Summary Stage 1977 cannot be blank',13,'N','N',NULL,NULL,NULL,NULL,NULL,NULL,NULL,NULL,NULL,NULL,NULL,'If year of Date of Diagnosis is less than 2001, then SEER Summary Stage 1977 cannot be blank');</v>
      </c>
    </row>
    <row r="411" spans="1:20" s="1" customFormat="1" ht="38.25" hidden="1">
      <c r="A411" s="52" t="s">
        <v>275</v>
      </c>
      <c r="B411" s="8" t="s">
        <v>807</v>
      </c>
      <c r="C411" s="28" t="s">
        <v>800</v>
      </c>
      <c r="D411" s="32" t="s">
        <v>809</v>
      </c>
      <c r="E411" s="4">
        <v>13</v>
      </c>
      <c r="F411" s="5" t="s">
        <v>595</v>
      </c>
      <c r="G411" s="5" t="s">
        <v>595</v>
      </c>
      <c r="H411" s="5"/>
      <c r="I411" s="5"/>
      <c r="J411" s="5"/>
      <c r="K411" s="5"/>
      <c r="L411" s="5"/>
      <c r="M411" s="5"/>
      <c r="N411" s="5"/>
      <c r="O411" s="5"/>
      <c r="P411" s="5"/>
      <c r="Q411" s="5"/>
      <c r="R411" s="5"/>
      <c r="S411" s="32" t="s">
        <v>809</v>
      </c>
      <c r="T411" s="5" t="str">
        <f t="shared" si="6"/>
        <v>INSERT INTO ERRORMESS VALUES (905,'If Date of Diagnosis is blank and year of  Date of 1st Contact is less than 2001,  then SEER Summary Stage 1977 cannot be blank',13,'N','N',NULL,NULL,NULL,NULL,NULL,NULL,NULL,NULL,NULL,NULL,NULL,'If Date of Diagnosis is blank and year of  Date of 1st Contact is less than 2001,  then SEER Summary Stage 1977 cannot be blank');</v>
      </c>
    </row>
    <row r="412" spans="1:20" s="1" customFormat="1" ht="25.5" hidden="1">
      <c r="A412" s="52" t="s">
        <v>275</v>
      </c>
      <c r="B412" s="8" t="s">
        <v>807</v>
      </c>
      <c r="C412" s="27" t="s">
        <v>801</v>
      </c>
      <c r="D412" s="32" t="s">
        <v>810</v>
      </c>
      <c r="E412" s="4">
        <v>13</v>
      </c>
      <c r="F412" s="5" t="s">
        <v>595</v>
      </c>
      <c r="G412" s="5" t="s">
        <v>595</v>
      </c>
      <c r="H412" s="5"/>
      <c r="I412" s="5"/>
      <c r="J412" s="5"/>
      <c r="K412" s="5"/>
      <c r="L412" s="5"/>
      <c r="M412" s="5"/>
      <c r="N412" s="5"/>
      <c r="O412" s="5"/>
      <c r="P412" s="5"/>
      <c r="Q412" s="5"/>
      <c r="R412" s="5"/>
      <c r="S412" s="32" t="s">
        <v>810</v>
      </c>
      <c r="T412" s="5" t="str">
        <f t="shared" si="6"/>
        <v>INSERT INTO ERRORMESS VALUES (906,'If year of Date of Diagnosis is less than 2001, then SEER Summary Stage 2000 must be blank',13,'N','N',NULL,NULL,NULL,NULL,NULL,NULL,NULL,NULL,NULL,NULL,NULL,'If year of Date of Diagnosis is less than 2001, then SEER Summary Stage 2000 must be blank');</v>
      </c>
    </row>
    <row r="413" spans="1:20" s="1" customFormat="1" ht="38.25" hidden="1">
      <c r="A413" s="52" t="s">
        <v>275</v>
      </c>
      <c r="B413" s="8" t="s">
        <v>807</v>
      </c>
      <c r="C413" s="27" t="s">
        <v>802</v>
      </c>
      <c r="D413" s="32" t="s">
        <v>811</v>
      </c>
      <c r="E413" s="4">
        <v>13</v>
      </c>
      <c r="F413" s="5" t="s">
        <v>595</v>
      </c>
      <c r="G413" s="5" t="s">
        <v>595</v>
      </c>
      <c r="H413" s="5"/>
      <c r="I413" s="5"/>
      <c r="J413" s="5"/>
      <c r="K413" s="5"/>
      <c r="L413" s="5"/>
      <c r="M413" s="5"/>
      <c r="N413" s="5"/>
      <c r="O413" s="5"/>
      <c r="P413" s="5"/>
      <c r="Q413" s="5"/>
      <c r="R413" s="5"/>
      <c r="S413" s="32" t="s">
        <v>811</v>
      </c>
      <c r="T413" s="5" t="str">
        <f t="shared" si="6"/>
        <v>INSERT INTO ERRORMESS VALUES (907,'If Date of Diagnosis is blank and year of  Date of 1st Contact is less than 2001,  then SEER Summary Stage 2000 must be blank',13,'N','N',NULL,NULL,NULL,NULL,NULL,NULL,NULL,NULL,NULL,NULL,NULL,'If Date of Diagnosis is blank and year of  Date of 1st Contact is less than 2001,  then SEER Summary Stage 2000 must be blank');</v>
      </c>
    </row>
    <row r="414" spans="1:20" s="1" customFormat="1" ht="25.5" hidden="1">
      <c r="A414" s="52" t="s">
        <v>275</v>
      </c>
      <c r="B414" s="8" t="s">
        <v>807</v>
      </c>
      <c r="C414" s="27" t="s">
        <v>803</v>
      </c>
      <c r="D414" s="32" t="s">
        <v>812</v>
      </c>
      <c r="E414" s="4">
        <v>13</v>
      </c>
      <c r="F414" s="5" t="s">
        <v>595</v>
      </c>
      <c r="G414" s="5" t="s">
        <v>595</v>
      </c>
      <c r="H414" s="5"/>
      <c r="I414" s="5"/>
      <c r="J414" s="5"/>
      <c r="K414" s="5"/>
      <c r="L414" s="5"/>
      <c r="M414" s="5"/>
      <c r="N414" s="5"/>
      <c r="O414" s="5"/>
      <c r="P414" s="5"/>
      <c r="Q414" s="5"/>
      <c r="R414" s="5"/>
      <c r="S414" s="32" t="s">
        <v>812</v>
      </c>
      <c r="T414" s="5" t="str">
        <f t="shared" si="6"/>
        <v>INSERT INTO ERRORMESS VALUES (908,'If year of Date of Diagnosis is greater than 2000, then SEER Summary Stage 2000 cannot be blank',13,'N','N',NULL,NULL,NULL,NULL,NULL,NULL,NULL,NULL,NULL,NULL,NULL,'If year of Date of Diagnosis is greater than 2000, then SEER Summary Stage 2000 cannot be blank');</v>
      </c>
    </row>
    <row r="415" spans="1:20" s="1" customFormat="1" ht="38.25" hidden="1">
      <c r="A415" s="52" t="s">
        <v>275</v>
      </c>
      <c r="B415" s="8" t="s">
        <v>807</v>
      </c>
      <c r="C415" s="27" t="s">
        <v>804</v>
      </c>
      <c r="D415" s="32" t="s">
        <v>813</v>
      </c>
      <c r="E415" s="4">
        <v>13</v>
      </c>
      <c r="F415" s="5" t="s">
        <v>595</v>
      </c>
      <c r="G415" s="5" t="s">
        <v>595</v>
      </c>
      <c r="H415" s="5"/>
      <c r="I415" s="5"/>
      <c r="J415" s="5"/>
      <c r="K415" s="5"/>
      <c r="L415" s="5"/>
      <c r="M415" s="5"/>
      <c r="N415" s="5"/>
      <c r="O415" s="5"/>
      <c r="P415" s="5"/>
      <c r="Q415" s="5"/>
      <c r="R415" s="5"/>
      <c r="S415" s="32" t="s">
        <v>813</v>
      </c>
      <c r="T415" s="5" t="str">
        <f t="shared" si="6"/>
        <v>INSERT INTO ERRORMESS VALUES (909,'If Date of Diagnosis is blank and year of  Date of 1st Contact is greater than 2000,  then SEER Summary Stage 2000 cannot be blank',13,'N','N',NULL,NULL,NULL,NULL,NULL,NULL,NULL,NULL,NULL,NULL,NULL,'If Date of Diagnosis is blank and year of  Date of 1st Contact is greater than 2000,  then SEER Summary Stage 2000 cannot be blank');</v>
      </c>
    </row>
    <row r="416" spans="1:20" s="1" customFormat="1" ht="25.5" hidden="1">
      <c r="A416" s="52" t="s">
        <v>275</v>
      </c>
      <c r="B416" s="8" t="s">
        <v>807</v>
      </c>
      <c r="C416" s="27" t="s">
        <v>805</v>
      </c>
      <c r="D416" s="32" t="s">
        <v>814</v>
      </c>
      <c r="E416" s="4">
        <v>13</v>
      </c>
      <c r="F416" s="5" t="s">
        <v>595</v>
      </c>
      <c r="G416" s="5" t="s">
        <v>595</v>
      </c>
      <c r="H416" s="5"/>
      <c r="I416" s="5"/>
      <c r="J416" s="5"/>
      <c r="K416" s="5"/>
      <c r="L416" s="5"/>
      <c r="M416" s="5"/>
      <c r="N416" s="5"/>
      <c r="O416" s="5"/>
      <c r="P416" s="5"/>
      <c r="Q416" s="5"/>
      <c r="R416" s="5"/>
      <c r="S416" s="32" t="s">
        <v>814</v>
      </c>
      <c r="T416" s="5" t="str">
        <f t="shared" si="6"/>
        <v>INSERT INTO ERRORMESS VALUES (910,'If year of Date of Diagnosis is greater than 2000, then SEER Summary Stage 1977 must be blank',13,'N','N',NULL,NULL,NULL,NULL,NULL,NULL,NULL,NULL,NULL,NULL,NULL,'If year of Date of Diagnosis is greater than 2000, then SEER Summary Stage 1977 must be blank');</v>
      </c>
    </row>
    <row r="417" spans="1:20" s="1" customFormat="1" ht="38.25" hidden="1">
      <c r="A417" s="53" t="s">
        <v>275</v>
      </c>
      <c r="B417" s="40" t="s">
        <v>807</v>
      </c>
      <c r="C417" s="41" t="s">
        <v>806</v>
      </c>
      <c r="D417" s="45" t="s">
        <v>815</v>
      </c>
      <c r="E417" s="4">
        <v>13</v>
      </c>
      <c r="F417" s="5" t="s">
        <v>595</v>
      </c>
      <c r="G417" s="5" t="s">
        <v>595</v>
      </c>
      <c r="H417" s="5"/>
      <c r="I417" s="5"/>
      <c r="J417" s="5"/>
      <c r="K417" s="5"/>
      <c r="L417" s="5"/>
      <c r="M417" s="5"/>
      <c r="N417" s="5"/>
      <c r="O417" s="5"/>
      <c r="P417" s="5"/>
      <c r="Q417" s="5"/>
      <c r="R417" s="5"/>
      <c r="S417" s="45" t="s">
        <v>815</v>
      </c>
      <c r="T417" s="5" t="str">
        <f t="shared" si="6"/>
        <v>INSERT INTO ERRORMESS VALUES (911,'If Date of Diagnosis is blank and year of  Date of 1st Contact is greater than 2000,  then SEER Summary Stage 1977 must be blank',13,'N','N',NULL,NULL,NULL,NULL,NULL,NULL,NULL,NULL,NULL,NULL,NULL,'If Date of Diagnosis is blank and year of  Date of 1st Contact is greater than 2000,  then SEER Summary Stage 1977 must be blank');</v>
      </c>
    </row>
    <row r="418" spans="1:20" s="1" customFormat="1" hidden="1">
      <c r="A418" s="20" t="s">
        <v>275</v>
      </c>
      <c r="B418" s="8" t="s">
        <v>818</v>
      </c>
      <c r="C418" s="27" t="s">
        <v>816</v>
      </c>
      <c r="D418" s="8" t="s">
        <v>817</v>
      </c>
      <c r="E418" s="4">
        <v>14</v>
      </c>
      <c r="F418" s="5" t="s">
        <v>595</v>
      </c>
      <c r="G418" s="5" t="s">
        <v>614</v>
      </c>
      <c r="H418" s="5"/>
      <c r="I418" s="5"/>
      <c r="J418" s="5"/>
      <c r="K418" s="5"/>
      <c r="L418" s="5"/>
      <c r="M418" s="5"/>
      <c r="N418" s="5"/>
      <c r="O418" s="5"/>
      <c r="P418" s="5"/>
      <c r="Q418" s="5"/>
      <c r="R418" s="5"/>
      <c r="S418" s="8" t="s">
        <v>817</v>
      </c>
      <c r="T418" s="5" t="str">
        <f t="shared" si="6"/>
        <v>INSERT INTO ERRORMESS VALUES (912,'Behavior must be 3 for this histology',14,'N','Y',NULL,NULL,NULL,NULL,NULL,NULL,NULL,NULL,NULL,NULL,NULL,'Behavior must be 3 for this histology');</v>
      </c>
    </row>
    <row r="419" spans="1:20" s="1" customFormat="1" hidden="1">
      <c r="A419" s="20" t="s">
        <v>275</v>
      </c>
      <c r="B419" s="8" t="s">
        <v>830</v>
      </c>
      <c r="C419" s="28" t="s">
        <v>831</v>
      </c>
      <c r="D419" s="12" t="s">
        <v>843</v>
      </c>
      <c r="E419" s="4">
        <v>22</v>
      </c>
      <c r="F419" s="5" t="s">
        <v>595</v>
      </c>
      <c r="G419" s="5" t="s">
        <v>595</v>
      </c>
      <c r="H419" s="5"/>
      <c r="I419" s="5"/>
      <c r="J419" s="5"/>
      <c r="K419" s="5"/>
      <c r="L419" s="5"/>
      <c r="M419" s="5"/>
      <c r="N419" s="5"/>
      <c r="O419" s="5"/>
      <c r="P419" s="5"/>
      <c r="Q419" s="5"/>
      <c r="R419" s="5"/>
      <c r="S419" s="12" t="s">
        <v>843</v>
      </c>
      <c r="T419" s="5" t="str">
        <f t="shared" si="6"/>
        <v>INSERT INTO ERRORMESS VALUES (913,'For DCO case, RX Summ--Surg Prim Site must = 98 or 99',22,'N','N',NULL,NULL,NULL,NULL,NULL,NULL,NULL,NULL,NULL,NULL,NULL,'For DCO case, RX Summ--Surg Prim Site must = 98 or 99');</v>
      </c>
    </row>
    <row r="420" spans="1:20" s="1" customFormat="1" hidden="1">
      <c r="A420" s="20" t="s">
        <v>275</v>
      </c>
      <c r="B420" s="8" t="s">
        <v>830</v>
      </c>
      <c r="C420" s="28" t="s">
        <v>819</v>
      </c>
      <c r="D420" s="12" t="s">
        <v>832</v>
      </c>
      <c r="E420" s="4">
        <v>22</v>
      </c>
      <c r="F420" s="5" t="s">
        <v>595</v>
      </c>
      <c r="G420" s="5" t="s">
        <v>595</v>
      </c>
      <c r="H420" s="5"/>
      <c r="I420" s="5"/>
      <c r="J420" s="5"/>
      <c r="K420" s="5"/>
      <c r="L420" s="5"/>
      <c r="M420" s="5"/>
      <c r="N420" s="5"/>
      <c r="O420" s="5"/>
      <c r="P420" s="5"/>
      <c r="Q420" s="5"/>
      <c r="R420" s="5"/>
      <c r="S420" s="12" t="s">
        <v>832</v>
      </c>
      <c r="T420" s="5" t="str">
        <f t="shared" si="6"/>
        <v>INSERT INTO ERRORMESS VALUES (914,'For DCO case, RX Summ--Scope Reg LN Sur must = 9',22,'N','N',NULL,NULL,NULL,NULL,NULL,NULL,NULL,NULL,NULL,NULL,NULL,'For DCO case, RX Summ--Scope Reg LN Sur must = 9');</v>
      </c>
    </row>
    <row r="421" spans="1:20" s="1" customFormat="1" hidden="1">
      <c r="A421" s="20" t="s">
        <v>275</v>
      </c>
      <c r="B421" s="8" t="s">
        <v>830</v>
      </c>
      <c r="C421" s="28" t="s">
        <v>820</v>
      </c>
      <c r="D421" s="12" t="s">
        <v>833</v>
      </c>
      <c r="E421" s="4">
        <v>22</v>
      </c>
      <c r="F421" s="5" t="s">
        <v>595</v>
      </c>
      <c r="G421" s="5" t="s">
        <v>595</v>
      </c>
      <c r="H421" s="5"/>
      <c r="I421" s="5"/>
      <c r="J421" s="5"/>
      <c r="K421" s="5"/>
      <c r="L421" s="5"/>
      <c r="M421" s="5"/>
      <c r="N421" s="5"/>
      <c r="O421" s="5"/>
      <c r="P421" s="5"/>
      <c r="Q421" s="5"/>
      <c r="R421" s="5"/>
      <c r="S421" s="12" t="s">
        <v>833</v>
      </c>
      <c r="T421" s="5" t="str">
        <f t="shared" si="6"/>
        <v>INSERT INTO ERRORMESS VALUES (915,'For DCO case, RX Summ--Surg Oth Reg/Dis must = 9',22,'N','N',NULL,NULL,NULL,NULL,NULL,NULL,NULL,NULL,NULL,NULL,NULL,'For DCO case, RX Summ--Surg Oth Reg/Dis must = 9');</v>
      </c>
    </row>
    <row r="422" spans="1:20" s="1" customFormat="1" hidden="1">
      <c r="A422" s="20" t="s">
        <v>275</v>
      </c>
      <c r="B422" s="8" t="s">
        <v>830</v>
      </c>
      <c r="C422" s="28" t="s">
        <v>821</v>
      </c>
      <c r="D422" s="12" t="s">
        <v>834</v>
      </c>
      <c r="E422" s="4">
        <v>22</v>
      </c>
      <c r="F422" s="5" t="s">
        <v>595</v>
      </c>
      <c r="G422" s="5" t="s">
        <v>595</v>
      </c>
      <c r="H422" s="5"/>
      <c r="I422" s="5"/>
      <c r="J422" s="5"/>
      <c r="K422" s="5"/>
      <c r="L422" s="5"/>
      <c r="M422" s="5"/>
      <c r="N422" s="5"/>
      <c r="O422" s="5"/>
      <c r="P422" s="5"/>
      <c r="Q422" s="5"/>
      <c r="R422" s="5"/>
      <c r="S422" s="12" t="s">
        <v>834</v>
      </c>
      <c r="T422" s="5" t="str">
        <f t="shared" si="6"/>
        <v>INSERT INTO ERRORMESS VALUES (916,'For DCO case, Reason for No Surgery must = 9',22,'N','N',NULL,NULL,NULL,NULL,NULL,NULL,NULL,NULL,NULL,NULL,NULL,'For DCO case, Reason for No Surgery must = 9');</v>
      </c>
    </row>
    <row r="423" spans="1:20" s="1" customFormat="1" hidden="1">
      <c r="A423" s="20" t="s">
        <v>275</v>
      </c>
      <c r="B423" s="8" t="s">
        <v>830</v>
      </c>
      <c r="C423" s="28" t="s">
        <v>822</v>
      </c>
      <c r="D423" s="12" t="s">
        <v>835</v>
      </c>
      <c r="E423" s="4">
        <v>22</v>
      </c>
      <c r="F423" s="5" t="s">
        <v>595</v>
      </c>
      <c r="G423" s="5" t="s">
        <v>595</v>
      </c>
      <c r="H423" s="5"/>
      <c r="I423" s="5"/>
      <c r="J423" s="5"/>
      <c r="K423" s="5"/>
      <c r="L423" s="5"/>
      <c r="M423" s="5"/>
      <c r="N423" s="5"/>
      <c r="O423" s="5"/>
      <c r="P423" s="5"/>
      <c r="Q423" s="5"/>
      <c r="R423" s="5"/>
      <c r="S423" s="12" t="s">
        <v>835</v>
      </c>
      <c r="T423" s="5" t="str">
        <f t="shared" si="6"/>
        <v>INSERT INTO ERRORMESS VALUES (917,'For DCO case, RX Summ--BRM must = 99',22,'N','N',NULL,NULL,NULL,NULL,NULL,NULL,NULL,NULL,NULL,NULL,NULL,'For DCO case, RX Summ--BRM must = 99');</v>
      </c>
    </row>
    <row r="424" spans="1:20" s="1" customFormat="1" hidden="1">
      <c r="A424" s="20" t="s">
        <v>275</v>
      </c>
      <c r="B424" s="8" t="s">
        <v>830</v>
      </c>
      <c r="C424" s="28" t="s">
        <v>823</v>
      </c>
      <c r="D424" s="12" t="s">
        <v>836</v>
      </c>
      <c r="E424" s="4">
        <v>22</v>
      </c>
      <c r="F424" s="5" t="s">
        <v>595</v>
      </c>
      <c r="G424" s="5" t="s">
        <v>595</v>
      </c>
      <c r="H424" s="5"/>
      <c r="I424" s="5"/>
      <c r="J424" s="5"/>
      <c r="K424" s="5"/>
      <c r="L424" s="5"/>
      <c r="M424" s="5"/>
      <c r="N424" s="5"/>
      <c r="O424" s="5"/>
      <c r="P424" s="5"/>
      <c r="Q424" s="5"/>
      <c r="R424" s="5"/>
      <c r="S424" s="12" t="s">
        <v>836</v>
      </c>
      <c r="T424" s="5" t="str">
        <f t="shared" si="6"/>
        <v>INSERT INTO ERRORMESS VALUES (918,'For DCO case, RX Summ--Chemo must = 99',22,'N','N',NULL,NULL,NULL,NULL,NULL,NULL,NULL,NULL,NULL,NULL,NULL,'For DCO case, RX Summ--Chemo must = 99');</v>
      </c>
    </row>
    <row r="425" spans="1:20" s="1" customFormat="1" hidden="1">
      <c r="A425" s="20" t="s">
        <v>275</v>
      </c>
      <c r="B425" s="8" t="s">
        <v>830</v>
      </c>
      <c r="C425" s="28" t="s">
        <v>824</v>
      </c>
      <c r="D425" s="12" t="s">
        <v>837</v>
      </c>
      <c r="E425" s="4">
        <v>22</v>
      </c>
      <c r="F425" s="5" t="s">
        <v>595</v>
      </c>
      <c r="G425" s="5" t="s">
        <v>595</v>
      </c>
      <c r="H425" s="5"/>
      <c r="I425" s="5"/>
      <c r="J425" s="5"/>
      <c r="K425" s="5"/>
      <c r="L425" s="5"/>
      <c r="M425" s="5"/>
      <c r="N425" s="5"/>
      <c r="O425" s="5"/>
      <c r="P425" s="5"/>
      <c r="Q425" s="5"/>
      <c r="R425" s="5"/>
      <c r="S425" s="12" t="s">
        <v>837</v>
      </c>
      <c r="T425" s="5" t="str">
        <f t="shared" si="6"/>
        <v>INSERT INTO ERRORMESS VALUES (919,'For DCO case, RX Summ--Hormone must = 99',22,'N','N',NULL,NULL,NULL,NULL,NULL,NULL,NULL,NULL,NULL,NULL,NULL,'For DCO case, RX Summ--Hormone must = 99');</v>
      </c>
    </row>
    <row r="426" spans="1:20" s="1" customFormat="1" hidden="1">
      <c r="A426" s="20" t="s">
        <v>275</v>
      </c>
      <c r="B426" s="8" t="s">
        <v>830</v>
      </c>
      <c r="C426" s="28" t="s">
        <v>825</v>
      </c>
      <c r="D426" s="12" t="s">
        <v>838</v>
      </c>
      <c r="E426" s="4">
        <v>22</v>
      </c>
      <c r="F426" s="5" t="s">
        <v>595</v>
      </c>
      <c r="G426" s="5" t="s">
        <v>595</v>
      </c>
      <c r="H426" s="5"/>
      <c r="I426" s="5"/>
      <c r="J426" s="5"/>
      <c r="K426" s="5"/>
      <c r="L426" s="5"/>
      <c r="M426" s="5"/>
      <c r="N426" s="5"/>
      <c r="O426" s="5"/>
      <c r="P426" s="5"/>
      <c r="Q426" s="5"/>
      <c r="R426" s="5"/>
      <c r="S426" s="12" t="s">
        <v>838</v>
      </c>
      <c r="T426" s="5" t="str">
        <f t="shared" si="6"/>
        <v>INSERT INTO ERRORMESS VALUES (920,'For DCO case, RX Summ--Other must = 9',22,'N','N',NULL,NULL,NULL,NULL,NULL,NULL,NULL,NULL,NULL,NULL,NULL,'For DCO case, RX Summ--Other must = 9');</v>
      </c>
    </row>
    <row r="427" spans="1:20" s="1" customFormat="1" hidden="1">
      <c r="A427" s="20" t="s">
        <v>275</v>
      </c>
      <c r="B427" s="8" t="s">
        <v>830</v>
      </c>
      <c r="C427" s="28" t="s">
        <v>826</v>
      </c>
      <c r="D427" s="12" t="s">
        <v>839</v>
      </c>
      <c r="E427" s="4">
        <v>22</v>
      </c>
      <c r="F427" s="5" t="s">
        <v>595</v>
      </c>
      <c r="G427" s="5" t="s">
        <v>595</v>
      </c>
      <c r="H427" s="5"/>
      <c r="I427" s="5"/>
      <c r="J427" s="5"/>
      <c r="K427" s="5"/>
      <c r="L427" s="5"/>
      <c r="M427" s="5"/>
      <c r="N427" s="5"/>
      <c r="O427" s="5"/>
      <c r="P427" s="5"/>
      <c r="Q427" s="5"/>
      <c r="R427" s="5"/>
      <c r="S427" s="12" t="s">
        <v>839</v>
      </c>
      <c r="T427" s="5" t="str">
        <f>CONCATENATE("INSERT INTO ERRORMESS VALUES (",C427,",'",D427,"',",E427,",'",F427,"','",G427,"',NULL,NULL,NULL,NULL,NULL,NULL,NULL,NULL,NULL,NULL,NULL,'",S427,"');")</f>
        <v>INSERT INTO ERRORMESS VALUES (921,'For DCO case, RX Summ--Transplnt/Endocr must = 99',22,'N','N',NULL,NULL,NULL,NULL,NULL,NULL,NULL,NULL,NULL,NULL,NULL,'For DCO case, RX Summ--Transplnt/Endocr must = 99');</v>
      </c>
    </row>
    <row r="428" spans="1:20" s="1" customFormat="1" hidden="1">
      <c r="A428" s="20" t="s">
        <v>275</v>
      </c>
      <c r="B428" s="8" t="s">
        <v>830</v>
      </c>
      <c r="C428" s="28" t="s">
        <v>827</v>
      </c>
      <c r="D428" s="12" t="s">
        <v>840</v>
      </c>
      <c r="E428" s="4">
        <v>22</v>
      </c>
      <c r="F428" s="5" t="s">
        <v>595</v>
      </c>
      <c r="G428" s="5" t="s">
        <v>595</v>
      </c>
      <c r="H428" s="5"/>
      <c r="I428" s="5"/>
      <c r="J428" s="5"/>
      <c r="K428" s="5"/>
      <c r="L428" s="5"/>
      <c r="M428" s="5"/>
      <c r="N428" s="5"/>
      <c r="O428" s="5"/>
      <c r="P428" s="5"/>
      <c r="Q428" s="5"/>
      <c r="R428" s="5"/>
      <c r="S428" s="12" t="s">
        <v>840</v>
      </c>
      <c r="T428" s="5" t="str">
        <f>CONCATENATE("INSERT INTO ERRORMESS VALUES (",C428,",'",D428,"',",E428,",'",F428,"','",G428,"',NULL,NULL,NULL,NULL,NULL,NULL,NULL,NULL,NULL,NULL,NULL,'",S428,"');")</f>
        <v>INSERT INTO ERRORMESS VALUES (922,'For DCO case, Rad--Regional RX Modality must = 99',22,'N','N',NULL,NULL,NULL,NULL,NULL,NULL,NULL,NULL,NULL,NULL,NULL,'For DCO case, Rad--Regional RX Modality must = 99');</v>
      </c>
    </row>
    <row r="429" spans="1:20" s="1" customFormat="1" hidden="1">
      <c r="A429" s="20" t="s">
        <v>275</v>
      </c>
      <c r="B429" s="8" t="s">
        <v>830</v>
      </c>
      <c r="C429" s="28" t="s">
        <v>828</v>
      </c>
      <c r="D429" s="12" t="s">
        <v>841</v>
      </c>
      <c r="E429" s="4">
        <v>22</v>
      </c>
      <c r="F429" s="5" t="s">
        <v>595</v>
      </c>
      <c r="G429" s="5" t="s">
        <v>595</v>
      </c>
      <c r="H429" s="5"/>
      <c r="I429" s="5"/>
      <c r="J429" s="5"/>
      <c r="K429" s="5"/>
      <c r="L429" s="5"/>
      <c r="M429" s="5"/>
      <c r="N429" s="5"/>
      <c r="O429" s="5"/>
      <c r="P429" s="5"/>
      <c r="Q429" s="5"/>
      <c r="R429" s="5"/>
      <c r="S429" s="12" t="s">
        <v>841</v>
      </c>
      <c r="T429" s="5" t="str">
        <f>CONCATENATE("INSERT INTO ERRORMESS VALUES (",C429,",'",D429,"',",E429,",'",F429,"','",G429,"',NULL,NULL,NULL,NULL,NULL,NULL,NULL,NULL,NULL,NULL,NULL,'",S429,"');")</f>
        <v>INSERT INTO ERRORMESS VALUES (923,'For DCO case, RX Summ--Surg/Rad Seq must = 0',22,'N','N',NULL,NULL,NULL,NULL,NULL,NULL,NULL,NULL,NULL,NULL,NULL,'For DCO case, RX Summ--Surg/Rad Seq must = 0');</v>
      </c>
    </row>
    <row r="430" spans="1:20" s="1" customFormat="1" hidden="1">
      <c r="A430" s="20" t="s">
        <v>275</v>
      </c>
      <c r="B430" s="8" t="s">
        <v>830</v>
      </c>
      <c r="C430" s="28" t="s">
        <v>829</v>
      </c>
      <c r="D430" s="12" t="s">
        <v>842</v>
      </c>
      <c r="E430" s="4">
        <v>22</v>
      </c>
      <c r="F430" s="5" t="s">
        <v>595</v>
      </c>
      <c r="G430" s="5" t="s">
        <v>595</v>
      </c>
      <c r="H430" s="5"/>
      <c r="I430" s="5"/>
      <c r="J430" s="5"/>
      <c r="K430" s="5"/>
      <c r="L430" s="5"/>
      <c r="M430" s="5"/>
      <c r="N430" s="5"/>
      <c r="O430" s="5"/>
      <c r="P430" s="5"/>
      <c r="Q430" s="5"/>
      <c r="R430" s="5"/>
      <c r="S430" s="12" t="s">
        <v>842</v>
      </c>
      <c r="T430" s="5" t="str">
        <f>CONCATENATE("INSERT INTO ERRORMESS VALUES (",C430,",'",D430,"',",E430,",'",F430,"','",G430,"',NULL,NULL,NULL,NULL,NULL,NULL,NULL,NULL,NULL,NULL,NULL,'",S430,"');")</f>
        <v>INSERT INTO ERRORMESS VALUES (924,'For DCO case, RX Summ--Systemic/Sur Seq must = 0',22,'N','N',NULL,NULL,NULL,NULL,NULL,NULL,NULL,NULL,NULL,NULL,NULL,'For DCO case, RX Summ--Systemic/Sur Seq must = 0');</v>
      </c>
    </row>
    <row r="431" spans="1:20" s="1" customFormat="1">
      <c r="A431" s="31"/>
      <c r="B431" s="8"/>
      <c r="C431" s="28"/>
      <c r="D431" s="12"/>
      <c r="E431" s="4"/>
      <c r="F431" s="5"/>
      <c r="G431" s="5"/>
      <c r="H431" s="5"/>
      <c r="I431" s="5"/>
      <c r="J431" s="5"/>
      <c r="K431" s="5"/>
      <c r="L431" s="5"/>
      <c r="M431" s="5"/>
      <c r="N431" s="5"/>
      <c r="O431" s="5"/>
      <c r="P431" s="5"/>
      <c r="Q431" s="5"/>
      <c r="R431" s="5"/>
      <c r="S431" s="12"/>
      <c r="T431" s="5"/>
    </row>
    <row r="432" spans="1:20" s="1" customFormat="1" ht="25.5">
      <c r="A432" s="30" t="s">
        <v>275</v>
      </c>
      <c r="B432" s="8" t="s">
        <v>858</v>
      </c>
      <c r="C432" s="27" t="s">
        <v>859</v>
      </c>
      <c r="D432" s="8" t="s">
        <v>529</v>
      </c>
      <c r="E432" s="4"/>
      <c r="F432" s="5"/>
      <c r="G432" s="5"/>
      <c r="H432" s="5"/>
      <c r="I432" s="5"/>
      <c r="J432" s="5"/>
      <c r="K432" s="5"/>
      <c r="L432" s="5"/>
      <c r="M432" s="5"/>
      <c r="N432" s="5"/>
      <c r="O432" s="5"/>
      <c r="P432" s="5"/>
      <c r="Q432" s="5"/>
      <c r="R432" s="5"/>
      <c r="S432" s="12"/>
      <c r="T432" s="5"/>
    </row>
    <row r="433" spans="1:20" s="1" customFormat="1" ht="25.5">
      <c r="A433" s="30" t="s">
        <v>275</v>
      </c>
      <c r="B433" s="8" t="s">
        <v>858</v>
      </c>
      <c r="C433" s="27" t="s">
        <v>860</v>
      </c>
      <c r="D433" s="8" t="s">
        <v>861</v>
      </c>
      <c r="E433" s="4"/>
      <c r="F433" s="5"/>
      <c r="G433" s="5"/>
      <c r="H433" s="5"/>
      <c r="I433" s="5"/>
      <c r="J433" s="5"/>
      <c r="K433" s="5"/>
      <c r="L433" s="5"/>
      <c r="M433" s="5"/>
      <c r="N433" s="5"/>
      <c r="O433" s="5"/>
      <c r="P433" s="5"/>
      <c r="Q433" s="5"/>
      <c r="R433" s="5"/>
      <c r="S433" s="12"/>
      <c r="T433" s="5"/>
    </row>
    <row r="434" spans="1:20" ht="25.5">
      <c r="A434" s="30" t="s">
        <v>275</v>
      </c>
      <c r="B434" s="8" t="s">
        <v>858</v>
      </c>
      <c r="C434" s="27" t="s">
        <v>862</v>
      </c>
      <c r="D434" s="8" t="s">
        <v>863</v>
      </c>
    </row>
    <row r="435" spans="1:20" ht="25.5">
      <c r="A435" s="30" t="s">
        <v>275</v>
      </c>
      <c r="B435" s="8" t="s">
        <v>858</v>
      </c>
      <c r="C435" s="27" t="s">
        <v>864</v>
      </c>
      <c r="D435" s="8" t="s">
        <v>865</v>
      </c>
    </row>
    <row r="436" spans="1:20" ht="25.5">
      <c r="A436" s="30" t="s">
        <v>275</v>
      </c>
      <c r="B436" s="78" t="s">
        <v>866</v>
      </c>
      <c r="C436" s="77">
        <v>1460</v>
      </c>
      <c r="D436" s="8" t="s">
        <v>867</v>
      </c>
    </row>
    <row r="437" spans="1:20" ht="38.25">
      <c r="A437" s="30" t="s">
        <v>275</v>
      </c>
      <c r="B437" s="8" t="s">
        <v>353</v>
      </c>
      <c r="C437" s="77">
        <v>1461</v>
      </c>
      <c r="D437" s="8" t="s">
        <v>868</v>
      </c>
    </row>
    <row r="438" spans="1:20">
      <c r="A438" s="30" t="s">
        <v>275</v>
      </c>
      <c r="B438" s="8" t="s">
        <v>869</v>
      </c>
      <c r="C438" s="28" t="s">
        <v>870</v>
      </c>
      <c r="D438" s="8" t="s">
        <v>871</v>
      </c>
    </row>
    <row r="439" spans="1:20">
      <c r="A439" s="30" t="s">
        <v>275</v>
      </c>
      <c r="B439" s="8" t="s">
        <v>869</v>
      </c>
      <c r="C439" s="28" t="s">
        <v>872</v>
      </c>
      <c r="D439" s="8" t="s">
        <v>873</v>
      </c>
    </row>
    <row r="440" spans="1:20" ht="25.5">
      <c r="A440" s="30" t="s">
        <v>275</v>
      </c>
      <c r="B440" s="87" t="s">
        <v>874</v>
      </c>
      <c r="C440" s="88" t="s">
        <v>875</v>
      </c>
      <c r="D440" s="8" t="s">
        <v>876</v>
      </c>
    </row>
    <row r="441" spans="1:20" ht="25.5">
      <c r="A441" s="30" t="s">
        <v>275</v>
      </c>
      <c r="B441" s="87" t="s">
        <v>874</v>
      </c>
      <c r="C441" s="88" t="s">
        <v>877</v>
      </c>
      <c r="D441" s="8" t="s">
        <v>878</v>
      </c>
    </row>
    <row r="442" spans="1:20" ht="25.5">
      <c r="A442" s="30" t="s">
        <v>275</v>
      </c>
      <c r="B442" s="87" t="s">
        <v>879</v>
      </c>
      <c r="C442" s="88" t="s">
        <v>880</v>
      </c>
      <c r="D442" s="24" t="s">
        <v>1020</v>
      </c>
    </row>
    <row r="443" spans="1:20" ht="25.5">
      <c r="A443" s="30" t="s">
        <v>275</v>
      </c>
      <c r="B443" s="87" t="s">
        <v>881</v>
      </c>
      <c r="C443" s="88" t="s">
        <v>882</v>
      </c>
      <c r="D443" s="8" t="s">
        <v>883</v>
      </c>
    </row>
    <row r="444" spans="1:20" ht="25.5">
      <c r="A444" s="30" t="s">
        <v>275</v>
      </c>
      <c r="B444" s="87" t="s">
        <v>884</v>
      </c>
      <c r="C444" s="88" t="s">
        <v>885</v>
      </c>
      <c r="D444" s="8" t="s">
        <v>886</v>
      </c>
    </row>
    <row r="445" spans="1:20" ht="25.5">
      <c r="A445" s="30" t="s">
        <v>275</v>
      </c>
      <c r="B445" s="87" t="s">
        <v>887</v>
      </c>
      <c r="C445" s="88" t="s">
        <v>888</v>
      </c>
      <c r="D445" s="8" t="s">
        <v>889</v>
      </c>
    </row>
    <row r="446" spans="1:20" ht="25.5">
      <c r="A446" s="30" t="s">
        <v>275</v>
      </c>
      <c r="B446" s="87" t="s">
        <v>890</v>
      </c>
      <c r="C446" s="88" t="s">
        <v>891</v>
      </c>
      <c r="D446" s="8" t="s">
        <v>892</v>
      </c>
    </row>
    <row r="447" spans="1:20" ht="25.5">
      <c r="A447" s="30" t="s">
        <v>275</v>
      </c>
      <c r="B447" s="8" t="s">
        <v>893</v>
      </c>
      <c r="C447" s="77">
        <v>1471</v>
      </c>
      <c r="D447" s="8" t="s">
        <v>894</v>
      </c>
    </row>
    <row r="448" spans="1:20" ht="25.5">
      <c r="A448" s="30" t="s">
        <v>275</v>
      </c>
      <c r="B448" s="8" t="s">
        <v>895</v>
      </c>
      <c r="C448" s="77">
        <v>1472</v>
      </c>
      <c r="D448" s="8" t="s">
        <v>896</v>
      </c>
    </row>
    <row r="449" spans="1:4" ht="25.5">
      <c r="A449" s="30" t="s">
        <v>275</v>
      </c>
      <c r="B449" s="8" t="s">
        <v>897</v>
      </c>
      <c r="C449" s="77">
        <v>1473</v>
      </c>
      <c r="D449" s="8" t="s">
        <v>898</v>
      </c>
    </row>
    <row r="450" spans="1:4" ht="25.5">
      <c r="A450" s="30" t="s">
        <v>275</v>
      </c>
      <c r="B450" s="8" t="s">
        <v>899</v>
      </c>
      <c r="C450" s="77">
        <v>1474</v>
      </c>
      <c r="D450" s="8" t="s">
        <v>900</v>
      </c>
    </row>
    <row r="451" spans="1:4" ht="25.5">
      <c r="A451" s="30" t="s">
        <v>275</v>
      </c>
      <c r="B451" s="8" t="s">
        <v>901</v>
      </c>
      <c r="C451" s="77">
        <v>1475</v>
      </c>
      <c r="D451" s="8" t="s">
        <v>902</v>
      </c>
    </row>
    <row r="452" spans="1:4" ht="25.5">
      <c r="A452" s="30" t="s">
        <v>275</v>
      </c>
      <c r="B452" s="8" t="s">
        <v>903</v>
      </c>
      <c r="C452" s="77">
        <v>1476</v>
      </c>
      <c r="D452" s="8" t="s">
        <v>904</v>
      </c>
    </row>
    <row r="453" spans="1:4" ht="25.5">
      <c r="A453" s="30" t="s">
        <v>275</v>
      </c>
      <c r="B453" s="8" t="s">
        <v>905</v>
      </c>
      <c r="C453" s="77">
        <v>1477</v>
      </c>
      <c r="D453" s="8" t="s">
        <v>906</v>
      </c>
    </row>
    <row r="454" spans="1:4" ht="25.5">
      <c r="A454" s="30" t="s">
        <v>275</v>
      </c>
      <c r="B454" s="8" t="s">
        <v>907</v>
      </c>
      <c r="C454" s="77">
        <v>1478</v>
      </c>
      <c r="D454" s="8" t="s">
        <v>908</v>
      </c>
    </row>
    <row r="455" spans="1:4" ht="25.5">
      <c r="A455" s="30" t="s">
        <v>275</v>
      </c>
      <c r="B455" s="8" t="s">
        <v>909</v>
      </c>
      <c r="C455" s="77">
        <v>1479</v>
      </c>
      <c r="D455" s="8" t="s">
        <v>910</v>
      </c>
    </row>
    <row r="456" spans="1:4" ht="25.5">
      <c r="A456" s="30" t="s">
        <v>275</v>
      </c>
      <c r="B456" s="8" t="s">
        <v>911</v>
      </c>
      <c r="C456" s="77">
        <v>1480</v>
      </c>
      <c r="D456" s="24" t="s">
        <v>1021</v>
      </c>
    </row>
    <row r="457" spans="1:4" ht="25.5">
      <c r="A457" s="30" t="s">
        <v>275</v>
      </c>
      <c r="B457" s="89" t="s">
        <v>912</v>
      </c>
      <c r="C457" s="83" t="s">
        <v>913</v>
      </c>
      <c r="D457" s="8" t="s">
        <v>914</v>
      </c>
    </row>
    <row r="458" spans="1:4" ht="25.5">
      <c r="A458" s="30" t="s">
        <v>275</v>
      </c>
      <c r="B458" s="89" t="s">
        <v>915</v>
      </c>
      <c r="C458" s="83" t="s">
        <v>916</v>
      </c>
      <c r="D458" s="24" t="s">
        <v>1022</v>
      </c>
    </row>
    <row r="459" spans="1:4" ht="25.5">
      <c r="A459" s="30" t="s">
        <v>275</v>
      </c>
      <c r="B459" s="89" t="s">
        <v>917</v>
      </c>
      <c r="C459" s="83" t="s">
        <v>918</v>
      </c>
      <c r="D459" s="8" t="s">
        <v>919</v>
      </c>
    </row>
    <row r="460" spans="1:4" ht="25.5">
      <c r="A460" s="30" t="s">
        <v>275</v>
      </c>
      <c r="B460" s="89" t="s">
        <v>920</v>
      </c>
      <c r="C460" s="83" t="s">
        <v>921</v>
      </c>
      <c r="D460" s="8" t="s">
        <v>922</v>
      </c>
    </row>
    <row r="461" spans="1:4" ht="25.5">
      <c r="A461" s="30" t="s">
        <v>275</v>
      </c>
      <c r="B461" s="89" t="s">
        <v>923</v>
      </c>
      <c r="C461" s="83" t="s">
        <v>924</v>
      </c>
      <c r="D461" s="24" t="s">
        <v>1025</v>
      </c>
    </row>
    <row r="462" spans="1:4" ht="25.5">
      <c r="A462" s="30" t="s">
        <v>275</v>
      </c>
      <c r="B462" s="89" t="s">
        <v>925</v>
      </c>
      <c r="C462" s="83" t="s">
        <v>926</v>
      </c>
      <c r="D462" s="8" t="s">
        <v>927</v>
      </c>
    </row>
    <row r="463" spans="1:4" ht="25.5">
      <c r="A463" s="30" t="s">
        <v>275</v>
      </c>
      <c r="B463" s="89" t="s">
        <v>928</v>
      </c>
      <c r="C463" s="83" t="s">
        <v>929</v>
      </c>
      <c r="D463" s="8" t="s">
        <v>930</v>
      </c>
    </row>
    <row r="464" spans="1:4" ht="25.5">
      <c r="A464" s="30" t="s">
        <v>275</v>
      </c>
      <c r="B464" s="89" t="s">
        <v>931</v>
      </c>
      <c r="C464" s="83" t="s">
        <v>932</v>
      </c>
      <c r="D464" s="8" t="s">
        <v>1023</v>
      </c>
    </row>
    <row r="465" spans="1:4" ht="25.5">
      <c r="A465" s="30" t="s">
        <v>275</v>
      </c>
      <c r="B465" s="89" t="s">
        <v>933</v>
      </c>
      <c r="C465" s="83" t="s">
        <v>934</v>
      </c>
      <c r="D465" s="8" t="s">
        <v>935</v>
      </c>
    </row>
    <row r="466" spans="1:4" ht="25.5">
      <c r="A466" s="30" t="s">
        <v>275</v>
      </c>
      <c r="B466" s="89" t="s">
        <v>936</v>
      </c>
      <c r="C466" s="83" t="s">
        <v>937</v>
      </c>
      <c r="D466" s="8" t="s">
        <v>938</v>
      </c>
    </row>
    <row r="467" spans="1:4" ht="25.5">
      <c r="A467" s="30" t="s">
        <v>275</v>
      </c>
      <c r="B467" s="89" t="s">
        <v>939</v>
      </c>
      <c r="C467" s="83" t="s">
        <v>940</v>
      </c>
      <c r="D467" s="8" t="s">
        <v>1024</v>
      </c>
    </row>
    <row r="468" spans="1:4" ht="25.5">
      <c r="A468" s="30" t="s">
        <v>275</v>
      </c>
      <c r="B468" s="89" t="s">
        <v>941</v>
      </c>
      <c r="C468" s="83" t="s">
        <v>942</v>
      </c>
      <c r="D468" s="8" t="s">
        <v>943</v>
      </c>
    </row>
    <row r="469" spans="1:4" ht="25.5">
      <c r="A469" s="30" t="s">
        <v>275</v>
      </c>
      <c r="B469" s="89" t="s">
        <v>944</v>
      </c>
      <c r="C469" s="83" t="s">
        <v>945</v>
      </c>
      <c r="D469" s="8" t="s">
        <v>946</v>
      </c>
    </row>
    <row r="470" spans="1:4" ht="25.5">
      <c r="A470" s="30" t="s">
        <v>275</v>
      </c>
      <c r="B470" s="89" t="s">
        <v>947</v>
      </c>
      <c r="C470" s="83" t="s">
        <v>948</v>
      </c>
      <c r="D470" s="8" t="s">
        <v>949</v>
      </c>
    </row>
    <row r="471" spans="1:4" ht="38.25">
      <c r="A471" s="30" t="s">
        <v>275</v>
      </c>
      <c r="B471" s="89" t="s">
        <v>950</v>
      </c>
      <c r="C471" s="83" t="s">
        <v>951</v>
      </c>
      <c r="D471" s="8" t="s">
        <v>952</v>
      </c>
    </row>
    <row r="472" spans="1:4" ht="38.25">
      <c r="A472" s="30" t="s">
        <v>275</v>
      </c>
      <c r="B472" s="89" t="s">
        <v>953</v>
      </c>
      <c r="C472" s="83" t="s">
        <v>954</v>
      </c>
      <c r="D472" s="8" t="s">
        <v>955</v>
      </c>
    </row>
    <row r="473" spans="1:4" ht="38.25">
      <c r="A473" s="30" t="s">
        <v>275</v>
      </c>
      <c r="B473" s="89" t="s">
        <v>956</v>
      </c>
      <c r="C473" s="83" t="s">
        <v>957</v>
      </c>
      <c r="D473" s="8" t="s">
        <v>958</v>
      </c>
    </row>
    <row r="474" spans="1:4" ht="25.5">
      <c r="A474" s="30" t="s">
        <v>275</v>
      </c>
      <c r="B474" s="89" t="s">
        <v>959</v>
      </c>
      <c r="C474" s="83" t="s">
        <v>960</v>
      </c>
      <c r="D474" s="8" t="s">
        <v>961</v>
      </c>
    </row>
    <row r="475" spans="1:4" ht="25.5">
      <c r="A475" s="30" t="s">
        <v>275</v>
      </c>
      <c r="B475" s="89" t="s">
        <v>959</v>
      </c>
      <c r="C475" s="83" t="s">
        <v>962</v>
      </c>
      <c r="D475" s="8" t="s">
        <v>963</v>
      </c>
    </row>
    <row r="476" spans="1:4" ht="25.5">
      <c r="A476" s="30" t="s">
        <v>275</v>
      </c>
      <c r="B476" s="89" t="s">
        <v>964</v>
      </c>
      <c r="C476" s="83" t="s">
        <v>965</v>
      </c>
      <c r="D476" s="8" t="s">
        <v>966</v>
      </c>
    </row>
    <row r="477" spans="1:4" ht="25.5">
      <c r="A477" s="30" t="s">
        <v>275</v>
      </c>
      <c r="B477" s="89" t="s">
        <v>967</v>
      </c>
      <c r="C477" s="83" t="s">
        <v>968</v>
      </c>
      <c r="D477" s="8" t="s">
        <v>969</v>
      </c>
    </row>
    <row r="478" spans="1:4" ht="38.25">
      <c r="A478" s="30" t="s">
        <v>275</v>
      </c>
      <c r="B478" s="89" t="s">
        <v>970</v>
      </c>
      <c r="C478" s="83" t="s">
        <v>971</v>
      </c>
      <c r="D478" s="8" t="s">
        <v>972</v>
      </c>
    </row>
    <row r="479" spans="1:4" ht="38.25">
      <c r="A479" s="30" t="s">
        <v>275</v>
      </c>
      <c r="B479" s="89" t="s">
        <v>973</v>
      </c>
      <c r="C479" s="83" t="s">
        <v>974</v>
      </c>
      <c r="D479" s="8" t="s">
        <v>975</v>
      </c>
    </row>
    <row r="480" spans="1:4" ht="25.5">
      <c r="A480" s="30" t="s">
        <v>275</v>
      </c>
      <c r="B480" s="89" t="s">
        <v>976</v>
      </c>
      <c r="C480" s="83" t="s">
        <v>977</v>
      </c>
      <c r="D480" s="8" t="s">
        <v>978</v>
      </c>
    </row>
    <row r="481" spans="1:4" ht="25.5">
      <c r="A481" s="30" t="s">
        <v>275</v>
      </c>
      <c r="B481" s="89" t="s">
        <v>979</v>
      </c>
      <c r="C481" s="83" t="s">
        <v>980</v>
      </c>
      <c r="D481" s="8" t="s">
        <v>981</v>
      </c>
    </row>
    <row r="482" spans="1:4" ht="25.5">
      <c r="A482" s="30" t="s">
        <v>275</v>
      </c>
      <c r="B482" s="89" t="s">
        <v>982</v>
      </c>
      <c r="C482" s="83" t="s">
        <v>983</v>
      </c>
      <c r="D482" s="8" t="s">
        <v>984</v>
      </c>
    </row>
    <row r="483" spans="1:4" ht="25.5">
      <c r="A483" s="30" t="s">
        <v>275</v>
      </c>
      <c r="B483" s="8" t="s">
        <v>985</v>
      </c>
      <c r="C483" s="77">
        <v>1507</v>
      </c>
      <c r="D483" s="8" t="s">
        <v>986</v>
      </c>
    </row>
    <row r="484" spans="1:4" ht="25.5">
      <c r="A484" s="30" t="s">
        <v>275</v>
      </c>
      <c r="B484" s="8" t="s">
        <v>985</v>
      </c>
      <c r="C484" s="77">
        <v>1508</v>
      </c>
      <c r="D484" s="8" t="s">
        <v>987</v>
      </c>
    </row>
    <row r="485" spans="1:4">
      <c r="A485" s="30" t="s">
        <v>275</v>
      </c>
      <c r="B485" s="8" t="s">
        <v>988</v>
      </c>
      <c r="C485" s="77">
        <v>1509</v>
      </c>
      <c r="D485" s="8" t="s">
        <v>989</v>
      </c>
    </row>
    <row r="486" spans="1:4">
      <c r="A486" s="30" t="s">
        <v>275</v>
      </c>
      <c r="B486" s="8" t="s">
        <v>988</v>
      </c>
      <c r="C486" s="77">
        <v>1510</v>
      </c>
      <c r="D486" s="8" t="s">
        <v>990</v>
      </c>
    </row>
    <row r="487" spans="1:4">
      <c r="A487" s="30" t="s">
        <v>275</v>
      </c>
      <c r="B487" s="8" t="s">
        <v>988</v>
      </c>
      <c r="C487" s="77">
        <v>1511</v>
      </c>
      <c r="D487" s="8" t="s">
        <v>991</v>
      </c>
    </row>
    <row r="488" spans="1:4">
      <c r="A488" s="30" t="s">
        <v>275</v>
      </c>
      <c r="B488" s="8" t="s">
        <v>988</v>
      </c>
      <c r="C488" s="77">
        <v>1512</v>
      </c>
      <c r="D488" s="8" t="s">
        <v>992</v>
      </c>
    </row>
    <row r="489" spans="1:4">
      <c r="A489" s="30" t="s">
        <v>275</v>
      </c>
      <c r="B489" s="8" t="s">
        <v>993</v>
      </c>
      <c r="C489" s="77">
        <v>1513</v>
      </c>
      <c r="D489" s="8" t="s">
        <v>994</v>
      </c>
    </row>
    <row r="490" spans="1:4">
      <c r="A490" s="30" t="s">
        <v>275</v>
      </c>
      <c r="B490" s="8" t="s">
        <v>993</v>
      </c>
      <c r="C490" s="77">
        <v>1514</v>
      </c>
      <c r="D490" s="8" t="s">
        <v>995</v>
      </c>
    </row>
    <row r="491" spans="1:4">
      <c r="A491" s="30" t="s">
        <v>275</v>
      </c>
      <c r="B491" s="8" t="s">
        <v>993</v>
      </c>
      <c r="C491" s="77">
        <v>1515</v>
      </c>
      <c r="D491" s="8" t="s">
        <v>996</v>
      </c>
    </row>
    <row r="492" spans="1:4">
      <c r="A492" s="30" t="s">
        <v>275</v>
      </c>
      <c r="B492" s="8" t="s">
        <v>993</v>
      </c>
      <c r="C492" s="77">
        <v>1516</v>
      </c>
      <c r="D492" s="8" t="s">
        <v>997</v>
      </c>
    </row>
    <row r="493" spans="1:4" ht="25.5">
      <c r="A493" s="30" t="s">
        <v>275</v>
      </c>
      <c r="B493" s="24" t="s">
        <v>1019</v>
      </c>
      <c r="C493" s="90" t="s">
        <v>998</v>
      </c>
      <c r="D493" s="8" t="s">
        <v>999</v>
      </c>
    </row>
    <row r="494" spans="1:4" ht="25.5">
      <c r="A494" s="30" t="s">
        <v>275</v>
      </c>
      <c r="B494" s="24" t="s">
        <v>1019</v>
      </c>
      <c r="C494" s="90" t="s">
        <v>1000</v>
      </c>
      <c r="D494" s="8" t="s">
        <v>1001</v>
      </c>
    </row>
    <row r="495" spans="1:4" ht="25.5">
      <c r="A495" s="30" t="s">
        <v>275</v>
      </c>
      <c r="B495" s="24" t="s">
        <v>1019</v>
      </c>
      <c r="C495" s="90" t="s">
        <v>1002</v>
      </c>
      <c r="D495" s="8" t="s">
        <v>1003</v>
      </c>
    </row>
    <row r="496" spans="1:4" ht="25.5">
      <c r="A496" s="30" t="s">
        <v>275</v>
      </c>
      <c r="B496" s="24" t="s">
        <v>1019</v>
      </c>
      <c r="C496" s="90" t="s">
        <v>1004</v>
      </c>
      <c r="D496" s="8" t="s">
        <v>1005</v>
      </c>
    </row>
    <row r="497" spans="1:4" ht="25.5">
      <c r="A497" s="30" t="s">
        <v>275</v>
      </c>
      <c r="B497" s="24" t="s">
        <v>1019</v>
      </c>
      <c r="C497" s="90" t="s">
        <v>1006</v>
      </c>
      <c r="D497" s="8" t="s">
        <v>1007</v>
      </c>
    </row>
    <row r="498" spans="1:4" ht="25.5">
      <c r="A498" s="30" t="s">
        <v>275</v>
      </c>
      <c r="B498" s="24" t="s">
        <v>1019</v>
      </c>
      <c r="C498" s="90" t="s">
        <v>1008</v>
      </c>
      <c r="D498" s="8" t="s">
        <v>1009</v>
      </c>
    </row>
    <row r="499" spans="1:4">
      <c r="A499" s="30" t="s">
        <v>275</v>
      </c>
      <c r="B499" s="8" t="s">
        <v>1010</v>
      </c>
      <c r="C499" s="77">
        <v>1523</v>
      </c>
      <c r="D499" s="8" t="s">
        <v>1011</v>
      </c>
    </row>
    <row r="500" spans="1:4">
      <c r="A500" s="30" t="s">
        <v>275</v>
      </c>
      <c r="B500" s="78" t="s">
        <v>1010</v>
      </c>
      <c r="C500" s="77">
        <v>1524</v>
      </c>
      <c r="D500" s="8" t="s">
        <v>1012</v>
      </c>
    </row>
    <row r="501" spans="1:4">
      <c r="A501" s="30" t="s">
        <v>275</v>
      </c>
      <c r="B501" s="78" t="s">
        <v>1010</v>
      </c>
      <c r="C501" s="77">
        <v>1525</v>
      </c>
      <c r="D501" s="8" t="s">
        <v>1013</v>
      </c>
    </row>
    <row r="502" spans="1:4">
      <c r="A502" s="30" t="s">
        <v>275</v>
      </c>
      <c r="B502" s="78" t="s">
        <v>1010</v>
      </c>
      <c r="C502" s="77">
        <v>1526</v>
      </c>
      <c r="D502" s="8" t="s">
        <v>1014</v>
      </c>
    </row>
    <row r="503" spans="1:4">
      <c r="A503" s="30" t="s">
        <v>275</v>
      </c>
      <c r="B503" s="8" t="s">
        <v>1015</v>
      </c>
      <c r="C503" s="77">
        <v>1527</v>
      </c>
      <c r="D503" s="8" t="s">
        <v>1016</v>
      </c>
    </row>
    <row r="504" spans="1:4">
      <c r="A504" s="30" t="s">
        <v>275</v>
      </c>
      <c r="B504" s="8" t="s">
        <v>1017</v>
      </c>
      <c r="C504" s="77">
        <v>1528</v>
      </c>
      <c r="D504" s="8" t="s">
        <v>1018</v>
      </c>
    </row>
    <row r="505" spans="1:4">
      <c r="A505" s="30"/>
      <c r="C505" s="77"/>
    </row>
    <row r="506" spans="1:4">
      <c r="A506" s="30"/>
      <c r="C506" s="77"/>
    </row>
    <row r="507" spans="1:4" ht="25.5">
      <c r="A507" s="92" t="s">
        <v>275</v>
      </c>
      <c r="B507" s="8" t="s">
        <v>1026</v>
      </c>
      <c r="C507" s="77">
        <v>1547</v>
      </c>
      <c r="D507" s="8" t="s">
        <v>1027</v>
      </c>
    </row>
    <row r="508" spans="1:4" ht="25.5">
      <c r="A508" s="92" t="s">
        <v>275</v>
      </c>
      <c r="B508" s="8" t="s">
        <v>1026</v>
      </c>
      <c r="C508" s="77">
        <v>1548</v>
      </c>
      <c r="D508" s="8" t="s">
        <v>1028</v>
      </c>
    </row>
    <row r="509" spans="1:4">
      <c r="A509" s="30"/>
      <c r="C509" s="77"/>
    </row>
    <row r="510" spans="1:4">
      <c r="A510" s="30"/>
      <c r="C510" s="77"/>
    </row>
    <row r="511" spans="1:4">
      <c r="A511" s="30"/>
      <c r="C511" s="77"/>
    </row>
    <row r="512" spans="1:4">
      <c r="A512" s="92"/>
      <c r="C512" s="77"/>
    </row>
    <row r="513" spans="1:3">
      <c r="A513" s="92"/>
      <c r="C513" s="77"/>
    </row>
    <row r="514" spans="1:3">
      <c r="A514" s="30"/>
      <c r="C514" s="77"/>
    </row>
    <row r="515" spans="1:3">
      <c r="A515" s="30"/>
      <c r="C515" s="77"/>
    </row>
    <row r="516" spans="1:3">
      <c r="A516" s="30"/>
      <c r="C516" s="77"/>
    </row>
    <row r="517" spans="1:3">
      <c r="A517" s="30"/>
      <c r="C517" s="77"/>
    </row>
    <row r="518" spans="1:3">
      <c r="A518" s="30"/>
      <c r="B518" s="78"/>
      <c r="C518" s="77"/>
    </row>
    <row r="519" spans="1:3">
      <c r="A519" s="30"/>
      <c r="B519" s="78"/>
      <c r="C519" s="77"/>
    </row>
    <row r="520" spans="1:3">
      <c r="A520" s="30"/>
      <c r="C520" s="77"/>
    </row>
    <row r="521" spans="1:3">
      <c r="A521" s="30"/>
      <c r="C521" s="77"/>
    </row>
    <row r="522" spans="1:3">
      <c r="A522" s="30"/>
      <c r="C522" s="77"/>
    </row>
    <row r="523" spans="1:3">
      <c r="A523" s="30"/>
      <c r="C523" s="77"/>
    </row>
    <row r="524" spans="1:3">
      <c r="A524" s="30"/>
      <c r="C524" s="77"/>
    </row>
    <row r="525" spans="1:3">
      <c r="A525" s="30"/>
      <c r="B525" s="78"/>
      <c r="C525" s="77"/>
    </row>
    <row r="526" spans="1:3">
      <c r="A526" s="30"/>
      <c r="B526" s="78"/>
      <c r="C526" s="77"/>
    </row>
    <row r="527" spans="1:3">
      <c r="A527" s="30"/>
      <c r="C527" s="77"/>
    </row>
    <row r="528" spans="1:3">
      <c r="A528" s="30"/>
      <c r="C528" s="77"/>
    </row>
    <row r="529" spans="1:3">
      <c r="A529" s="30"/>
      <c r="C529" s="77"/>
    </row>
    <row r="530" spans="1:3">
      <c r="A530" s="30"/>
      <c r="C530" s="77"/>
    </row>
    <row r="531" spans="1:3">
      <c r="C531" s="77"/>
    </row>
    <row r="532" spans="1:3">
      <c r="B532" s="78"/>
      <c r="C532" s="77"/>
    </row>
    <row r="533" spans="1:3">
      <c r="B533" s="78"/>
      <c r="C533" s="77"/>
    </row>
    <row r="534" spans="1:3">
      <c r="C534" s="77"/>
    </row>
    <row r="535" spans="1:3">
      <c r="C535" s="77"/>
    </row>
    <row r="536" spans="1:3">
      <c r="B536" s="78"/>
      <c r="C536" s="77"/>
    </row>
    <row r="537" spans="1:3">
      <c r="B537" s="78"/>
      <c r="C537" s="77"/>
    </row>
    <row r="538" spans="1:3">
      <c r="B538" s="78"/>
      <c r="C538" s="77"/>
    </row>
    <row r="539" spans="1:3">
      <c r="B539" s="78"/>
      <c r="C539" s="77"/>
    </row>
    <row r="540" spans="1:3">
      <c r="C540" s="77"/>
    </row>
    <row r="541" spans="1:3">
      <c r="C541" s="77"/>
    </row>
    <row r="542" spans="1:3">
      <c r="C542" s="77"/>
    </row>
    <row r="543" spans="1:3">
      <c r="C543" s="77"/>
    </row>
    <row r="544" spans="1:3">
      <c r="C544" s="77"/>
    </row>
    <row r="545" spans="2:3">
      <c r="B545" s="78"/>
      <c r="C545" s="77"/>
    </row>
    <row r="546" spans="2:3">
      <c r="C546" s="77"/>
    </row>
    <row r="547" spans="2:3">
      <c r="C547" s="77"/>
    </row>
  </sheetData>
  <autoFilter ref="A1:T430">
    <filterColumn colId="0">
      <colorFilter dxfId="1"/>
    </filterColumn>
  </autoFilter>
  <phoneticPr fontId="2" type="noConversion"/>
  <printOptions headings="1"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filterMode="1"/>
  <dimension ref="A1:E120"/>
  <sheetViews>
    <sheetView zoomScaleNormal="100" workbookViewId="0">
      <pane ySplit="1" topLeftCell="A108" activePane="bottomLeft" state="frozen"/>
      <selection pane="bottomLeft" activeCell="B1" sqref="B1"/>
    </sheetView>
  </sheetViews>
  <sheetFormatPr defaultRowHeight="12.75"/>
  <cols>
    <col min="1" max="1" width="11.5703125" style="80" bestFit="1" customWidth="1"/>
    <col min="2" max="2" width="56.5703125" style="20" customWidth="1"/>
    <col min="3" max="3" width="10.7109375" style="27" customWidth="1"/>
    <col min="4" max="4" width="255.5703125" style="8" customWidth="1"/>
    <col min="5" max="5" width="232" style="20" bestFit="1" customWidth="1"/>
    <col min="6" max="16384" width="9.140625" style="20"/>
  </cols>
  <sheetData>
    <row r="1" spans="1:5" s="61" customFormat="1">
      <c r="A1" s="79"/>
      <c r="B1" s="91" t="s">
        <v>1030</v>
      </c>
      <c r="C1" s="63" t="s">
        <v>598</v>
      </c>
      <c r="D1" s="62" t="s">
        <v>610</v>
      </c>
    </row>
    <row r="2" spans="1:5" s="47" customFormat="1" hidden="1">
      <c r="A2" s="8" t="s">
        <v>267</v>
      </c>
      <c r="B2" s="8" t="s">
        <v>328</v>
      </c>
      <c r="C2" s="9">
        <v>25</v>
      </c>
      <c r="D2" s="24" t="s">
        <v>551</v>
      </c>
      <c r="E2" s="6" t="str">
        <f t="shared" ref="E2:E40" si="0">CONCATENATE("UPDATE ERRORMESS SET ERRORMESS_DESCRIPTION='",D2,"',ERRORMESS_FULL_DESCRIPTION='",D2,"' WHERE ERRORMESS_ERROR_CODE=",C2,";")</f>
        <v>UPDATE ERRORMESS SET ERRORMESS_DESCRIPTION='Laterality of Primary Site is out or range (0-5 or 9)',ERRORMESS_FULL_DESCRIPTION='Laterality of Primary Site is out or range (0-5 or 9)' WHERE ERRORMESS_ERROR_CODE=25;</v>
      </c>
    </row>
    <row r="3" spans="1:5" s="47" customFormat="1" hidden="1">
      <c r="A3" s="8" t="s">
        <v>267</v>
      </c>
      <c r="B3" s="8" t="s">
        <v>329</v>
      </c>
      <c r="C3" s="9">
        <v>27</v>
      </c>
      <c r="D3" s="24" t="s">
        <v>552</v>
      </c>
      <c r="E3" s="6" t="str">
        <f t="shared" si="0"/>
        <v>UPDATE ERRORMESS SET ERRORMESS_DESCRIPTION='Diagnostic Confirmation is out of range 1, 2, 3, 4-9',ERRORMESS_FULL_DESCRIPTION='Diagnostic Confirmation is out of range 1, 2, 3, 4-9' WHERE ERRORMESS_ERROR_CODE=27;</v>
      </c>
    </row>
    <row r="4" spans="1:5" s="47" customFormat="1" hidden="1">
      <c r="A4" s="12" t="s">
        <v>267</v>
      </c>
      <c r="B4" s="8" t="s">
        <v>788</v>
      </c>
      <c r="C4" s="9">
        <v>29</v>
      </c>
      <c r="D4" s="12" t="s">
        <v>790</v>
      </c>
      <c r="E4" s="6"/>
    </row>
    <row r="5" spans="1:5" s="47" customFormat="1" hidden="1">
      <c r="A5" s="12" t="s">
        <v>267</v>
      </c>
      <c r="B5" s="12" t="s">
        <v>786</v>
      </c>
      <c r="C5" s="9">
        <v>30</v>
      </c>
      <c r="D5" s="12" t="s">
        <v>787</v>
      </c>
      <c r="E5" s="6"/>
    </row>
    <row r="6" spans="1:5" s="47" customFormat="1" hidden="1">
      <c r="A6" s="12" t="s">
        <v>267</v>
      </c>
      <c r="B6" s="12" t="s">
        <v>788</v>
      </c>
      <c r="C6" s="9">
        <v>31</v>
      </c>
      <c r="D6" s="12" t="s">
        <v>789</v>
      </c>
      <c r="E6" s="6"/>
    </row>
    <row r="7" spans="1:5" s="47" customFormat="1" hidden="1">
      <c r="A7" s="8" t="s">
        <v>267</v>
      </c>
      <c r="B7" s="8" t="s">
        <v>331</v>
      </c>
      <c r="C7" s="9">
        <v>37</v>
      </c>
      <c r="D7" s="24" t="s">
        <v>330</v>
      </c>
      <c r="E7" s="6" t="str">
        <f t="shared" si="0"/>
        <v>UPDATE ERRORMESS SET ERRORMESS_DESCRIPTION='Reporting Source is out of range (1-8)',ERRORMESS_FULL_DESCRIPTION='Reporting Source is out of range (1-8)' WHERE ERRORMESS_ERROR_CODE=37;</v>
      </c>
    </row>
    <row r="8" spans="1:5" s="47" customFormat="1" hidden="1">
      <c r="A8" s="12" t="s">
        <v>267</v>
      </c>
      <c r="B8" s="8" t="s">
        <v>777</v>
      </c>
      <c r="C8" s="9">
        <v>38</v>
      </c>
      <c r="D8" s="24" t="s">
        <v>844</v>
      </c>
      <c r="E8" s="6"/>
    </row>
    <row r="9" spans="1:5" s="47" customFormat="1" hidden="1">
      <c r="A9" s="8" t="s">
        <v>267</v>
      </c>
      <c r="B9" s="8" t="s">
        <v>333</v>
      </c>
      <c r="C9" s="9">
        <v>39</v>
      </c>
      <c r="D9" s="24" t="s">
        <v>332</v>
      </c>
      <c r="E9" s="6" t="str">
        <f t="shared" si="0"/>
        <v>UPDATE ERRORMESS SET ERRORMESS_DESCRIPTION='Grade is out of range (1-9)',ERRORMESS_FULL_DESCRIPTION='Grade is out of range (1-9)' WHERE ERRORMESS_ERROR_CODE=39;</v>
      </c>
    </row>
    <row r="10" spans="1:5" s="47" customFormat="1" hidden="1">
      <c r="A10" s="12" t="s">
        <v>267</v>
      </c>
      <c r="B10" s="8" t="s">
        <v>791</v>
      </c>
      <c r="C10" s="9">
        <v>43</v>
      </c>
      <c r="D10" s="12" t="s">
        <v>792</v>
      </c>
      <c r="E10" s="6"/>
    </row>
    <row r="11" spans="1:5" s="47" customFormat="1" hidden="1">
      <c r="A11" s="12" t="s">
        <v>267</v>
      </c>
      <c r="B11" s="12" t="s">
        <v>781</v>
      </c>
      <c r="C11" s="9">
        <v>45</v>
      </c>
      <c r="D11" s="12" t="s">
        <v>782</v>
      </c>
      <c r="E11" s="6"/>
    </row>
    <row r="12" spans="1:5" s="47" customFormat="1" hidden="1">
      <c r="A12" s="12" t="s">
        <v>267</v>
      </c>
      <c r="B12" s="8" t="s">
        <v>776</v>
      </c>
      <c r="C12" s="9">
        <v>46</v>
      </c>
      <c r="D12" s="24" t="s">
        <v>775</v>
      </c>
      <c r="E12" s="6"/>
    </row>
    <row r="13" spans="1:5" s="47" customFormat="1" hidden="1">
      <c r="A13" s="12" t="s">
        <v>267</v>
      </c>
      <c r="B13" s="8" t="s">
        <v>793</v>
      </c>
      <c r="C13" s="9">
        <v>47</v>
      </c>
      <c r="D13" s="24" t="s">
        <v>794</v>
      </c>
      <c r="E13" s="6"/>
    </row>
    <row r="14" spans="1:5" s="47" customFormat="1" hidden="1">
      <c r="A14" s="8"/>
      <c r="B14" s="12" t="s">
        <v>70</v>
      </c>
      <c r="C14" s="9">
        <v>48</v>
      </c>
      <c r="D14" s="24" t="s">
        <v>78</v>
      </c>
      <c r="E14" s="6" t="str">
        <f t="shared" si="0"/>
        <v>UPDATE ERRORMESS SET ERRORMESS_DESCRIPTION='This Site requires a Laterality code of 1, 2, 3, 4, 5, or 9.',ERRORMESS_FULL_DESCRIPTION='This Site requires a Laterality code of 1, 2, 3, 4, 5, or 9.' WHERE ERRORMESS_ERROR_CODE=48;</v>
      </c>
    </row>
    <row r="15" spans="1:5" s="47" customFormat="1" hidden="1">
      <c r="A15" s="12" t="s">
        <v>267</v>
      </c>
      <c r="B15" s="12" t="s">
        <v>795</v>
      </c>
      <c r="C15" s="9">
        <v>51</v>
      </c>
      <c r="D15" s="12" t="s">
        <v>796</v>
      </c>
      <c r="E15" s="6"/>
    </row>
    <row r="16" spans="1:5" s="47" customFormat="1" ht="25.5" hidden="1">
      <c r="A16" s="8" t="s">
        <v>267</v>
      </c>
      <c r="B16" s="8" t="s">
        <v>553</v>
      </c>
      <c r="C16" s="9">
        <v>62</v>
      </c>
      <c r="D16" s="24" t="s">
        <v>554</v>
      </c>
      <c r="E16" s="6" t="str">
        <f>CONCATENATE("UPDATE ERRORMESS SET ERRORMESS_DESCRIPTION='",D16,"',ERRORMESS_FULL_DESCRIPTION='",D16,"' WHERE ERRORMESS_ERROR_CODE=",C16,";")</f>
        <v>UPDATE ERRORMESS SET ERRORMESS_DESCRIPTION='Date must be a full valid date with all date components populated. Partial dates are not allowed.',ERRORMESS_FULL_DESCRIPTION='Date must be a full valid date with all date components populated. Partial dates are not allowed.' WHERE ERRORMESS_ERROR_CODE=62;</v>
      </c>
    </row>
    <row r="17" spans="1:5" s="47" customFormat="1" ht="25.5" hidden="1">
      <c r="A17" s="12" t="s">
        <v>267</v>
      </c>
      <c r="B17" s="8" t="s">
        <v>663</v>
      </c>
      <c r="C17" s="9">
        <v>63</v>
      </c>
      <c r="D17" s="12" t="s">
        <v>665</v>
      </c>
      <c r="E17" s="6" t="str">
        <f t="shared" si="0"/>
        <v>UPDATE ERRORMESS SET ERRORMESS_DESCRIPTION='If Date of 1st Contact is less than 1981, Sequence Number--Hospital cannot =  00 or 60',ERRORMESS_FULL_DESCRIPTION='If Date of 1st Contact is less than 1981, Sequence Number--Hospital cannot =  00 or 60' WHERE ERRORMESS_ERROR_CODE=63;</v>
      </c>
    </row>
    <row r="18" spans="1:5" s="47" customFormat="1" ht="25.5" hidden="1">
      <c r="A18" s="8" t="s">
        <v>267</v>
      </c>
      <c r="B18" s="24" t="s">
        <v>334</v>
      </c>
      <c r="C18" s="25">
        <v>85</v>
      </c>
      <c r="D18" s="24" t="s">
        <v>550</v>
      </c>
      <c r="E18" s="6" t="str">
        <f t="shared" si="0"/>
        <v>UPDATE ERRORMESS SET ERRORMESS_DESCRIPTION='Class of Case is out of range (00, 10-14, 20-22, 30-38, 40-43, 49, or 99)',ERRORMESS_FULL_DESCRIPTION='Class of Case is out of range (00, 10-14, 20-22, 30-38, 40-43, 49, or 99)' WHERE ERRORMESS_ERROR_CODE=85;</v>
      </c>
    </row>
    <row r="19" spans="1:5" s="47" customFormat="1" hidden="1">
      <c r="A19" s="12" t="s">
        <v>267</v>
      </c>
      <c r="B19" s="24" t="s">
        <v>797</v>
      </c>
      <c r="C19" s="25">
        <v>97</v>
      </c>
      <c r="D19" s="12" t="s">
        <v>798</v>
      </c>
      <c r="E19" s="6"/>
    </row>
    <row r="20" spans="1:5" s="47" customFormat="1" ht="25.5" hidden="1">
      <c r="A20" s="12" t="s">
        <v>267</v>
      </c>
      <c r="B20" s="24" t="s">
        <v>661</v>
      </c>
      <c r="C20" s="25">
        <v>114</v>
      </c>
      <c r="D20" s="8" t="s">
        <v>662</v>
      </c>
      <c r="E20" s="6" t="str">
        <f t="shared" si="0"/>
        <v>UPDATE ERRORMESS SET ERRORMESS_DESCRIPTION='If RX Summ--Radiation = 0 or 7, then RX Date--Radiation must be blank and RX Date--Radiation Flag field must = 11 (no radiation).  ',ERRORMESS_FULL_DESCRIPTION='If RX Summ--Radiation = 0 or 7, then RX Date--Radiation must be blank and RX Date--Radiation Flag field must = 11 (no radiation).  ' WHERE ERRORMESS_ERROR_CODE=114;</v>
      </c>
    </row>
    <row r="21" spans="1:5" s="47" customFormat="1" ht="25.5" hidden="1">
      <c r="A21" s="8"/>
      <c r="B21" s="8" t="s">
        <v>58</v>
      </c>
      <c r="C21" s="9">
        <v>119</v>
      </c>
      <c r="D21" s="8" t="s">
        <v>71</v>
      </c>
      <c r="E21" s="6" t="str">
        <f t="shared" si="0"/>
        <v>UPDATE ERRORMESS SET ERRORMESS_DESCRIPTION='If RX Summ--Chemo = 00, 82, or 85-87 (chemo not given) then RX Date--Chemo must be blank and RX Date--Chemo Flag field must = 11 (no chemo).  ',ERRORMESS_FULL_DESCRIPTION='If RX Summ--Chemo = 00, 82, or 85-87 (chemo not given) then RX Date--Chemo must be blank and RX Date--Chemo Flag field must = 11 (no chemo).  ' WHERE ERRORMESS_ERROR_CODE=119;</v>
      </c>
    </row>
    <row r="22" spans="1:5" s="47" customFormat="1" ht="25.5" hidden="1">
      <c r="A22" s="8"/>
      <c r="B22" s="8" t="s">
        <v>62</v>
      </c>
      <c r="C22" s="9">
        <v>120</v>
      </c>
      <c r="D22" s="8" t="s">
        <v>73</v>
      </c>
      <c r="E22" s="6" t="str">
        <f t="shared" si="0"/>
        <v>UPDATE ERRORMESS SET ERRORMESS_DESCRIPTION='If RX Summ--Hormone = 00, 82, or 85-87 (Hormone not given) then RX Date--Hormone must be blank and RX Date--Hormone Flag field must = 11 (no Hormone).  ',ERRORMESS_FULL_DESCRIPTION='If RX Summ--Hormone = 00, 82, or 85-87 (Hormone not given) then RX Date--Hormone must be blank and RX Date--Hormone Flag field must = 11 (no Hormone).  ' WHERE ERRORMESS_ERROR_CODE=120;</v>
      </c>
    </row>
    <row r="23" spans="1:5" s="47" customFormat="1" ht="25.5" hidden="1">
      <c r="A23" s="8"/>
      <c r="B23" s="8" t="s">
        <v>60</v>
      </c>
      <c r="C23" s="9">
        <v>121</v>
      </c>
      <c r="D23" s="8" t="s">
        <v>72</v>
      </c>
      <c r="E23" s="6" t="str">
        <f t="shared" si="0"/>
        <v>UPDATE ERRORMESS SET ERRORMESS_DESCRIPTION='If RX Summ--BRM = 00, 82, or 85-87 (BRM not given) then RX Date--BRM must be blank and RX Date--BRM Flag field must = 11 (no BRM).  ',ERRORMESS_FULL_DESCRIPTION='If RX Summ--BRM = 00, 82, or 85-87 (BRM not given) then RX Date--BRM must be blank and RX Date--BRM Flag field must = 11 (no BRM).  ' WHERE ERRORMESS_ERROR_CODE=121;</v>
      </c>
    </row>
    <row r="24" spans="1:5" s="47" customFormat="1" ht="25.5" hidden="1">
      <c r="A24" s="8"/>
      <c r="B24" s="8" t="s">
        <v>64</v>
      </c>
      <c r="C24" s="9">
        <v>122</v>
      </c>
      <c r="D24" s="8" t="s">
        <v>74</v>
      </c>
      <c r="E24" s="6" t="str">
        <f t="shared" si="0"/>
        <v>UPDATE ERRORMESS SET ERRORMESS_DESCRIPTION='If RX Summ--Other = 0 or 7 (no other treatment), then RX Date--Other Flag must = 11 (no other treatment).  ',ERRORMESS_FULL_DESCRIPTION='If RX Summ--Other = 0 or 7 (no other treatment), then RX Date--Other Flag must = 11 (no other treatment).  ' WHERE ERRORMESS_ERROR_CODE=122;</v>
      </c>
    </row>
    <row r="25" spans="1:5" s="47" customFormat="1" ht="38.25" hidden="1">
      <c r="A25" s="12" t="s">
        <v>267</v>
      </c>
      <c r="B25" s="8" t="s">
        <v>777</v>
      </c>
      <c r="C25" s="9">
        <v>145</v>
      </c>
      <c r="D25" s="12" t="s">
        <v>778</v>
      </c>
      <c r="E25" s="6" t="str">
        <f t="shared" si="0"/>
        <v>UPDATE ERRORMESS SET ERRORMESS_DESCRIPTION='SEER Summary Stage 1977 cannot = 1 when Sequence Number--Hosp = 00 and Site={C069, C189, C260-C269, C390-C399, C409, C419, C479, C499, C559, C579, C639,C760-C769 or C809}
',ERRORMESS_FULL_DESCRIPTION='SEER Summary Stage 1977 cannot = 1 when Sequence Number--Hosp = 00 and Site={C069, C189, C260-C269, C390-C399, C409, C419, C479, C499, C559, C579, C639,C760-C769 or C809}
' WHERE ERRORMESS_ERROR_CODE=145;</v>
      </c>
    </row>
    <row r="26" spans="1:5" s="47" customFormat="1" ht="25.5" hidden="1">
      <c r="A26" s="8" t="s">
        <v>267</v>
      </c>
      <c r="B26" s="8" t="s">
        <v>277</v>
      </c>
      <c r="C26" s="10">
        <v>149</v>
      </c>
      <c r="D26" s="11" t="s">
        <v>268</v>
      </c>
      <c r="E26" s="6" t="str">
        <f t="shared" si="0"/>
        <v>UPDATE ERRORMESS SET ERRORMESS_DESCRIPTION='Class of Case equal 38 (autopsy only) or 49 (DCO) and Vital Status not equal 0 (dead)',ERRORMESS_FULL_DESCRIPTION='Class of Case equal 38 (autopsy only) or 49 (DCO) and Vital Status not equal 0 (dead)' WHERE ERRORMESS_ERROR_CODE=149;</v>
      </c>
    </row>
    <row r="27" spans="1:5" s="47" customFormat="1" hidden="1">
      <c r="A27" s="12" t="s">
        <v>267</v>
      </c>
      <c r="B27" s="8" t="s">
        <v>777</v>
      </c>
      <c r="C27" s="48">
        <v>152</v>
      </c>
      <c r="D27" s="11" t="s">
        <v>780</v>
      </c>
      <c r="E27" s="6"/>
    </row>
    <row r="28" spans="1:5" s="47" customFormat="1" hidden="1">
      <c r="A28" s="8"/>
      <c r="B28" s="8" t="s">
        <v>70</v>
      </c>
      <c r="C28" s="9">
        <v>153</v>
      </c>
      <c r="D28" s="12"/>
    </row>
    <row r="29" spans="1:5" s="47" customFormat="1" ht="25.5" hidden="1">
      <c r="A29" s="12" t="s">
        <v>267</v>
      </c>
      <c r="B29" s="8" t="s">
        <v>196</v>
      </c>
      <c r="C29" s="9">
        <v>193</v>
      </c>
      <c r="D29" s="12" t="s">
        <v>779</v>
      </c>
      <c r="E29" s="6" t="str">
        <f t="shared" si="0"/>
        <v>UPDATE ERRORMESS SET ERRORMESS_DESCRIPTION='Error 152: SEER Summary Stage 1977 must be 7 when Site = C421',ERRORMESS_FULL_DESCRIPTION='Error 152: SEER Summary Stage 1977 must be 7 when Site = C421' WHERE ERRORMESS_ERROR_CODE=193;</v>
      </c>
    </row>
    <row r="30" spans="1:5" s="47" customFormat="1" ht="25.5" hidden="1">
      <c r="A30" s="12" t="s">
        <v>267</v>
      </c>
      <c r="B30" s="8" t="s">
        <v>197</v>
      </c>
      <c r="C30" s="9">
        <v>194</v>
      </c>
      <c r="D30" s="12" t="s">
        <v>198</v>
      </c>
      <c r="E30" s="6" t="str">
        <f t="shared" si="0"/>
        <v>UPDATE ERRORMESS SET ERRORMESS_DESCRIPTION='ICD-O-3 Morph is 8077 but SEER Summary Stage 2000 not equal 0 ',ERRORMESS_FULL_DESCRIPTION='ICD-O-3 Morph is 8077 but SEER Summary Stage 2000 not equal 0 ' WHERE ERRORMESS_ERROR_CODE=194;</v>
      </c>
    </row>
    <row r="31" spans="1:5" s="47" customFormat="1" ht="25.5" hidden="1">
      <c r="A31" s="12" t="s">
        <v>267</v>
      </c>
      <c r="B31" s="8" t="s">
        <v>200</v>
      </c>
      <c r="C31" s="9">
        <v>195</v>
      </c>
      <c r="D31" s="12" t="s">
        <v>199</v>
      </c>
      <c r="E31" s="6" t="str">
        <f t="shared" si="0"/>
        <v>UPDATE ERRORMESS SET ERRORMESS_DESCRIPTION='ICD-O-3 Morph is 9731 but SEER Summary Stage 2000 not equal 1',ERRORMESS_FULL_DESCRIPTION='ICD-O-3 Morph is 9731 but SEER Summary Stage 2000 not equal 1' WHERE ERRORMESS_ERROR_CODE=195;</v>
      </c>
    </row>
    <row r="32" spans="1:5" s="47" customFormat="1" ht="25.5" hidden="1">
      <c r="A32" s="12" t="s">
        <v>267</v>
      </c>
      <c r="B32" s="8" t="s">
        <v>254</v>
      </c>
      <c r="C32" s="9">
        <v>196</v>
      </c>
      <c r="D32" s="12" t="s">
        <v>255</v>
      </c>
      <c r="E32" s="6" t="str">
        <f t="shared" si="0"/>
        <v>UPDATE ERRORMESS SET ERRORMESS_DESCRIPTION='Site equals C80.9 but SEER Summary Stage 2000 not equal 9',ERRORMESS_FULL_DESCRIPTION='Site equals C80.9 but SEER Summary Stage 2000 not equal 9' WHERE ERRORMESS_ERROR_CODE=196;</v>
      </c>
    </row>
    <row r="33" spans="1:5" s="47" customFormat="1" hidden="1">
      <c r="A33" s="12" t="s">
        <v>267</v>
      </c>
      <c r="B33" s="8" t="s">
        <v>258</v>
      </c>
      <c r="C33" s="9">
        <v>198</v>
      </c>
      <c r="D33" s="12" t="s">
        <v>257</v>
      </c>
      <c r="E33" s="6" t="str">
        <f t="shared" si="0"/>
        <v>UPDATE ERRORMESS SET ERRORMESS_DESCRIPTION='SEER Summary Stage 2000 is out of range (0-5, 7 or 9)',ERRORMESS_FULL_DESCRIPTION='SEER Summary Stage 2000 is out of range (0-5, 7 or 9)' WHERE ERRORMESS_ERROR_CODE=198;</v>
      </c>
    </row>
    <row r="34" spans="1:5" s="47" customFormat="1" ht="25.5" hidden="1">
      <c r="A34" s="12" t="s">
        <v>267</v>
      </c>
      <c r="B34" s="12" t="s">
        <v>667</v>
      </c>
      <c r="C34" s="9">
        <v>199</v>
      </c>
      <c r="D34" s="12" t="s">
        <v>664</v>
      </c>
      <c r="E34" s="6" t="str">
        <f t="shared" si="0"/>
        <v>UPDATE ERRORMESS SET ERRORMESS_DESCRIPTION='SEER Summary Stage 2000 not equal 0 as required when Behavior equals 2',ERRORMESS_FULL_DESCRIPTION='SEER Summary Stage 2000 not equal 0 as required when Behavior equals 2' WHERE ERRORMESS_ERROR_CODE=199;</v>
      </c>
    </row>
    <row r="35" spans="1:5" s="47" customFormat="1" ht="25.5" hidden="1">
      <c r="A35" s="12" t="s">
        <v>267</v>
      </c>
      <c r="B35" s="34" t="s">
        <v>260</v>
      </c>
      <c r="C35" s="49">
        <v>200</v>
      </c>
      <c r="D35" s="34" t="s">
        <v>261</v>
      </c>
      <c r="E35" s="6" t="str">
        <f t="shared" si="0"/>
        <v>UPDATE ERRORMESS SET ERRORMESS_DESCRIPTION='SEER Summary Stage 2000 not equal 0 as required when Seq greater than 00 and ICD-O-3 Behavior equals 2',ERRORMESS_FULL_DESCRIPTION='SEER Summary Stage 2000 not equal 0 as required when Seq greater than 00 and ICD-O-3 Behavior equals 2' WHERE ERRORMESS_ERROR_CODE=200;</v>
      </c>
    </row>
    <row r="36" spans="1:5" s="47" customFormat="1" ht="25.5" hidden="1">
      <c r="A36" s="8" t="s">
        <v>267</v>
      </c>
      <c r="B36" s="8" t="s">
        <v>194</v>
      </c>
      <c r="C36" s="9">
        <v>201</v>
      </c>
      <c r="D36" s="12" t="s">
        <v>259</v>
      </c>
      <c r="E36" s="6" t="str">
        <f t="shared" si="0"/>
        <v>UPDATE ERRORMESS SET ERRORMESS_DESCRIPTION='SEER Summary Stage 2000 not greater than 0 as required when ICD-O-3 Behavior equals 3',ERRORMESS_FULL_DESCRIPTION='SEER Summary Stage 2000 not greater than 0 as required when ICD-O-3 Behavior equals 3' WHERE ERRORMESS_ERROR_CODE=201;</v>
      </c>
    </row>
    <row r="37" spans="1:5" s="47" customFormat="1" ht="25.5" hidden="1">
      <c r="A37" s="8" t="s">
        <v>267</v>
      </c>
      <c r="B37" s="8" t="s">
        <v>193</v>
      </c>
      <c r="C37" s="9">
        <v>202</v>
      </c>
      <c r="D37" s="12" t="s">
        <v>195</v>
      </c>
      <c r="E37" s="6" t="str">
        <f t="shared" si="0"/>
        <v>UPDATE ERRORMESS SET ERRORMESS_DESCRIPTION='SEER Summary Stage 2000 must equal 1, 5, 7 or 9 when Primary Site is C77.*, C02.4, C09.9, C11.1, C14.2, C37.9 or C42.2 when ICD-O-3 Morph is between 9590 and 9729',ERRORMESS_FULL_DESCRIPTION='SEER Summary Stage 2000 must equal 1, 5, 7 or 9 when Primary Site is C77.*, C02.4, C09.9, C11.1, C14.2, C37.9 or C42.2 when ICD-O-3 Morph is between 9590 and 9729' WHERE ERRORMESS_ERROR_CODE=202;</v>
      </c>
    </row>
    <row r="38" spans="1:5" s="47" customFormat="1" ht="25.5" hidden="1">
      <c r="A38" s="12" t="s">
        <v>267</v>
      </c>
      <c r="B38" s="8" t="s">
        <v>263</v>
      </c>
      <c r="C38" s="9">
        <v>206</v>
      </c>
      <c r="D38" s="12" t="s">
        <v>262</v>
      </c>
      <c r="E38" s="6" t="str">
        <f t="shared" si="0"/>
        <v>UPDATE ERRORMESS SET ERRORMESS_DESCRIPTION='SEER Summary Stage 2000 must not equal 0 when Dx Confirmation not equal to 1, 2 or 4',ERRORMESS_FULL_DESCRIPTION='SEER Summary Stage 2000 must not equal 0 when Dx Confirmation not equal to 1, 2 or 4' WHERE ERRORMESS_ERROR_CODE=206;</v>
      </c>
    </row>
    <row r="39" spans="1:5" s="47" customFormat="1" ht="25.5" hidden="1">
      <c r="A39" s="12" t="s">
        <v>267</v>
      </c>
      <c r="B39" s="8" t="s">
        <v>264</v>
      </c>
      <c r="C39" s="9">
        <v>215</v>
      </c>
      <c r="D39" s="12" t="s">
        <v>265</v>
      </c>
      <c r="E39" s="6" t="str">
        <f t="shared" si="0"/>
        <v>UPDATE ERRORMESS SET ERRORMESS_DESCRIPTION='SEER Summary Stage 2000  cannot = 1 when Site = C06.9,C18.9,C26.*,C39.*,C40.9,C41.9,C47.9,C49.9,C55.9,C57.9,C63.9, C76.* or C80.9 and Seq = 00',ERRORMESS_FULL_DESCRIPTION='SEER Summary Stage 2000  cannot = 1 when Site = C06.9,C18.9,C26.*,C39.*,C40.9,C41.9,C47.9,C49.9,C55.9,C57.9,C63.9, C76.* or C80.9 and Seq = 00' WHERE ERRORMESS_ERROR_CODE=215;</v>
      </c>
    </row>
    <row r="40" spans="1:5" s="47" customFormat="1" ht="25.5" hidden="1">
      <c r="A40" s="12" t="s">
        <v>267</v>
      </c>
      <c r="B40" s="8" t="s">
        <v>254</v>
      </c>
      <c r="C40" s="9">
        <v>217</v>
      </c>
      <c r="D40" s="12" t="s">
        <v>256</v>
      </c>
      <c r="E40" s="6" t="str">
        <f t="shared" si="0"/>
        <v>UPDATE ERRORMESS SET ERRORMESS_DESCRIPTION='SEER Summary Stage 2000 must be 7 when Primary Site = C42.1',ERRORMESS_FULL_DESCRIPTION='SEER Summary Stage 2000 must be 7 when Primary Site = C42.1' WHERE ERRORMESS_ERROR_CODE=217;</v>
      </c>
    </row>
    <row r="41" spans="1:5" s="47" customFormat="1" hidden="1">
      <c r="A41" s="8" t="s">
        <v>267</v>
      </c>
      <c r="B41" s="8" t="s">
        <v>336</v>
      </c>
      <c r="C41" s="9">
        <v>219</v>
      </c>
      <c r="D41" s="8" t="s">
        <v>335</v>
      </c>
      <c r="E41" s="6" t="str">
        <f>CONCATENATE("UPDATE ERRORMESS SET ERRORMESS_DESCRIPTION='",D41,"',ERRORMESS_FULL_DESCRIPTION='",D41,"' WHERE ERRORMESS_ERROR_CODE=",C41,";")</f>
        <v>UPDATE ERRORMESS SET ERRORMESS_DESCRIPTION='ICD-O-3 Behavior 2 requires Dx Confirmation 1, 2, or 4',ERRORMESS_FULL_DESCRIPTION='ICD-O-3 Behavior 2 requires Dx Confirmation 1, 2, or 4' WHERE ERRORMESS_ERROR_CODE=219;</v>
      </c>
    </row>
    <row r="42" spans="1:5" s="47" customFormat="1" hidden="1">
      <c r="A42" s="12" t="s">
        <v>267</v>
      </c>
      <c r="B42" s="12" t="s">
        <v>848</v>
      </c>
      <c r="C42" s="9">
        <v>250</v>
      </c>
      <c r="D42" s="8" t="s">
        <v>77</v>
      </c>
    </row>
    <row r="43" spans="1:5" s="47" customFormat="1" ht="25.5" hidden="1">
      <c r="A43" s="8" t="s">
        <v>267</v>
      </c>
      <c r="B43" s="8" t="s">
        <v>338</v>
      </c>
      <c r="C43" s="9">
        <v>259</v>
      </c>
      <c r="D43" s="12" t="s">
        <v>620</v>
      </c>
      <c r="E43" s="6" t="str">
        <f t="shared" ref="E43:E88" si="1">CONCATENATE("UPDATE ERRORMESS SET ERRORMESS_DESCRIPTION='",D43,"',ERRORMESS_FULL_DESCRIPTION='",D43,"' WHERE ERRORMESS_ERROR_CODE=",C43,";")</f>
        <v>UPDATE ERRORMESS SET ERRORMESS_DESCRIPTION='RX Summ--Scope Reg LN Sur must = 9 for this site/histology combination',ERRORMESS_FULL_DESCRIPTION='RX Summ--Scope Reg LN Sur must = 9 for this site/histology combination' WHERE ERRORMESS_ERROR_CODE=259;</v>
      </c>
    </row>
    <row r="44" spans="1:5" s="47" customFormat="1" ht="63.75" hidden="1">
      <c r="A44" s="8" t="s">
        <v>267</v>
      </c>
      <c r="B44" s="8" t="s">
        <v>178</v>
      </c>
      <c r="C44" s="9">
        <v>260</v>
      </c>
      <c r="D44" s="12" t="s">
        <v>666</v>
      </c>
      <c r="E44" s="6" t="str">
        <f t="shared" si="1"/>
        <v>UPDATE ERRORMESS SET ERRORMESS_DESCRIPTION='1.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98.',ERRORMESS_FULL_DESCRIPTION='1.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 WHERE ERRORMESS_ERROR_CODE=260;</v>
      </c>
    </row>
    <row r="45" spans="1:5" s="47" customFormat="1" hidden="1">
      <c r="A45" s="8" t="s">
        <v>267</v>
      </c>
      <c r="B45" s="8" t="s">
        <v>276</v>
      </c>
      <c r="C45" s="10">
        <v>274</v>
      </c>
      <c r="D45" s="13"/>
      <c r="E45" s="6" t="str">
        <f t="shared" si="1"/>
        <v>UPDATE ERRORMESS SET ERRORMESS_DESCRIPTION='',ERRORMESS_FULL_DESCRIPTION='' WHERE ERRORMESS_ERROR_CODE=274;</v>
      </c>
    </row>
    <row r="46" spans="1:5" s="47" customFormat="1" ht="25.5" hidden="1">
      <c r="A46" s="8" t="s">
        <v>267</v>
      </c>
      <c r="B46" s="8" t="s">
        <v>276</v>
      </c>
      <c r="C46" s="10">
        <v>275</v>
      </c>
      <c r="D46" s="13" t="s">
        <v>845</v>
      </c>
      <c r="E46" s="6" t="str">
        <f t="shared" si="1"/>
        <v>UPDATE ERRORMESS SET ERRORMESS_DESCRIPTION='1.  If year of Date of Diagnosis is &lt; 2010 and Histologic Type ICD-O-3 = [9750, 9760-9764, 9800-9820, 9826, 9831-9920, 9931-9964, 9980-9989]',ERRORMESS_FULL_DESCRIPTION='1.  If year of Date of Diagnosis is &lt; 2010 and Histologic Type ICD-O-3 = [9750, 9760-9764, 9800-9820, 9826, 9831-9920, 9931-9964, 9980-9989]' WHERE ERRORMESS_ERROR_CODE=275;</v>
      </c>
    </row>
    <row r="47" spans="1:5" s="47" customFormat="1" hidden="1">
      <c r="A47" s="8" t="s">
        <v>267</v>
      </c>
      <c r="B47" s="8" t="s">
        <v>341</v>
      </c>
      <c r="C47" s="9">
        <v>286</v>
      </c>
      <c r="D47" s="8"/>
      <c r="E47" s="6" t="str">
        <f t="shared" si="1"/>
        <v>UPDATE ERRORMESS SET ERRORMESS_DESCRIPTION='',ERRORMESS_FULL_DESCRIPTION='' WHERE ERRORMESS_ERROR_CODE=286;</v>
      </c>
    </row>
    <row r="48" spans="1:5" s="47" customFormat="1" ht="25.5" hidden="1">
      <c r="A48" s="8" t="s">
        <v>267</v>
      </c>
      <c r="B48" s="8" t="s">
        <v>353</v>
      </c>
      <c r="C48" s="9">
        <v>287</v>
      </c>
      <c r="D48" s="8" t="s">
        <v>846</v>
      </c>
      <c r="E48" s="6" t="str">
        <f t="shared" si="1"/>
        <v>UPDATE ERRORMESS SET ERRORMESS_DESCRIPTION='2.  If year of Date of Diagnosis is 2010 or later and Histologic Type ICD-O-3 = [9727, 9733, 9741-9742, 9764-9809, 9832, 9840-9931, 9945-9946, 9950-9967, 9975-9992]',ERRORMESS_FULL_DESCRIPTION='2.  If year of Date of Diagnosis is 2010 or later and Histologic Type ICD-O-3 = [9727, 9733, 9741-9742, 9764-9809, 9832, 9840-9931, 9945-9946, 9950-9967, 9975-9992]' WHERE ERRORMESS_ERROR_CODE=287;</v>
      </c>
    </row>
    <row r="49" spans="1:5" s="47" customFormat="1" hidden="1">
      <c r="A49" s="8" t="s">
        <v>267</v>
      </c>
      <c r="B49" s="8" t="s">
        <v>355</v>
      </c>
      <c r="C49" s="9">
        <v>288</v>
      </c>
      <c r="D49" s="12"/>
      <c r="E49" s="6" t="str">
        <f t="shared" si="1"/>
        <v>UPDATE ERRORMESS SET ERRORMESS_DESCRIPTION='',ERRORMESS_FULL_DESCRIPTION='' WHERE ERRORMESS_ERROR_CODE=288;</v>
      </c>
    </row>
    <row r="50" spans="1:5" s="47" customFormat="1" ht="25.5" hidden="1">
      <c r="A50" s="8" t="s">
        <v>267</v>
      </c>
      <c r="B50" s="8" t="s">
        <v>359</v>
      </c>
      <c r="C50" s="9">
        <v>291</v>
      </c>
      <c r="D50" s="12" t="s">
        <v>847</v>
      </c>
      <c r="E50" s="6" t="str">
        <f t="shared" si="1"/>
        <v>UPDATE ERRORMESS SET ERRORMESS_DESCRIPTION='3. For all years of diagnosis: If Primary Site = C420, C421, C423, C424, C760-C768, or C809',ERRORMESS_FULL_DESCRIPTION='3. For all years of diagnosis: If Primary Site = C420, C421, C423, C424, C760-C768, or C809' WHERE ERRORMESS_ERROR_CODE=291;</v>
      </c>
    </row>
    <row r="51" spans="1:5" s="47" customFormat="1" hidden="1">
      <c r="A51" s="8" t="s">
        <v>267</v>
      </c>
      <c r="B51" s="8" t="s">
        <v>343</v>
      </c>
      <c r="C51" s="9">
        <v>292</v>
      </c>
      <c r="D51" s="8" t="s">
        <v>342</v>
      </c>
      <c r="E51" s="6" t="str">
        <f t="shared" si="1"/>
        <v>UPDATE ERRORMESS SET ERRORMESS_DESCRIPTION='CS Lymph Nodes must be a three-digit number',ERRORMESS_FULL_DESCRIPTION='CS Lymph Nodes must be a three-digit number' WHERE ERRORMESS_ERROR_CODE=292;</v>
      </c>
    </row>
    <row r="52" spans="1:5" s="47" customFormat="1" ht="25.5" hidden="1">
      <c r="A52" s="8" t="s">
        <v>267</v>
      </c>
      <c r="B52" s="8" t="s">
        <v>366</v>
      </c>
      <c r="C52" s="9">
        <v>294</v>
      </c>
      <c r="D52" s="8" t="s">
        <v>184</v>
      </c>
      <c r="E52" s="6" t="str">
        <f t="shared" si="1"/>
        <v>UPDATE ERRORMESS SET ERRORMESS_DESCRIPTION='Breast schema: If CS Lymph Nodes = 000, then both CS Site-Specific Factor 4 and CS Site-Specific Factor 5 must not = 987',ERRORMESS_FULL_DESCRIPTION='Breast schema: If CS Lymph Nodes = 000, then both CS Site-Specific Factor 4 and CS Site-Specific Factor 5 must not = 987' WHERE ERRORMESS_ERROR_CODE=294;</v>
      </c>
    </row>
    <row r="53" spans="1:5" s="47" customFormat="1" ht="25.5" hidden="1">
      <c r="A53" s="8" t="s">
        <v>267</v>
      </c>
      <c r="B53" s="8" t="s">
        <v>220</v>
      </c>
      <c r="C53" s="9">
        <v>304</v>
      </c>
      <c r="D53" s="8" t="s">
        <v>221</v>
      </c>
      <c r="E53" s="6" t="str">
        <f t="shared" si="1"/>
        <v>UPDATE ERRORMESS SET ERRORMESS_DESCRIPTION='Retinoblastoma schema: If enucleation performed, (Surg Prim Site = 40 or 41), then CS SSF 1 must not = 970',ERRORMESS_FULL_DESCRIPTION='Retinoblastoma schema: If enucleation performed, (Surg Prim Site = 40 or 41), then CS SSF 1 must not = 970' WHERE ERRORMESS_ERROR_CODE=304;</v>
      </c>
    </row>
    <row r="54" spans="1:5" s="47" customFormat="1" ht="25.5" hidden="1">
      <c r="A54" s="8" t="s">
        <v>267</v>
      </c>
      <c r="B54" s="8" t="s">
        <v>230</v>
      </c>
      <c r="C54" s="9">
        <v>305</v>
      </c>
      <c r="D54" s="8" t="s">
        <v>231</v>
      </c>
      <c r="E54" s="6" t="str">
        <f t="shared" si="1"/>
        <v>UPDATE ERRORMESS SET ERRORMESS_DESCRIPTION='Prostate schema: If no prostatectomy was performed (RX Summ Surg Prim Site not = 30, 50, 70, 80, or 90), then CS SSF 3 must = 960, 970, or 980.',ERRORMESS_FULL_DESCRIPTION='Prostate schema: If no prostatectomy was performed (RX Summ Surg Prim Site not = 30, 50, 70, 80, or 90), then CS SSF 3 must = 960, 970, or 980.' WHERE ERRORMESS_ERROR_CODE=305;</v>
      </c>
    </row>
    <row r="55" spans="1:5" s="47" customFormat="1" ht="25.5" hidden="1">
      <c r="A55" s="8" t="s">
        <v>267</v>
      </c>
      <c r="B55" s="8" t="s">
        <v>239</v>
      </c>
      <c r="C55" s="9">
        <v>306</v>
      </c>
      <c r="D55" s="8" t="s">
        <v>240</v>
      </c>
      <c r="E55" s="6" t="str">
        <f t="shared" si="1"/>
        <v>UPDATE ERRORMESS SET ERRORMESS_DESCRIPTION='Testis schema: If  RX Summ--Surg Prim Site is not = 40, then CS Site-Specific Factor 4 must = 000.',ERRORMESS_FULL_DESCRIPTION='Testis schema: If  RX Summ--Surg Prim Site is not = 40, then CS Site-Specific Factor 4 must = 000.' WHERE ERRORMESS_ERROR_CODE=306;</v>
      </c>
    </row>
    <row r="56" spans="1:5" s="47" customFormat="1" ht="25.5" hidden="1">
      <c r="A56" s="12" t="s">
        <v>267</v>
      </c>
      <c r="B56" s="8" t="s">
        <v>625</v>
      </c>
      <c r="C56" s="9">
        <v>308</v>
      </c>
      <c r="D56" s="12" t="s">
        <v>641</v>
      </c>
      <c r="E56" s="6" t="str">
        <f t="shared" si="1"/>
        <v>UPDATE ERRORMESS SET ERRORMESS_DESCRIPTION='If schema is MelanomaConjunctiva:If CS Tumor Size = 000 then, CS Site-Specific Factor 1 must = 000 and vice versa.',ERRORMESS_FULL_DESCRIPTION='If schema is MelanomaConjunctiva:If CS Tumor Size = 000 then, CS Site-Specific Factor 1 must = 000 and vice versa.' WHERE ERRORMESS_ERROR_CODE=308;</v>
      </c>
    </row>
    <row r="57" spans="1:5" s="47" customFormat="1" ht="38.25" hidden="1">
      <c r="A57" s="12" t="s">
        <v>267</v>
      </c>
      <c r="B57" s="8" t="s">
        <v>624</v>
      </c>
      <c r="C57" s="9">
        <v>311</v>
      </c>
      <c r="D57" s="12" t="s">
        <v>639</v>
      </c>
      <c r="E57" s="6" t="str">
        <f t="shared" si="1"/>
        <v>UPDATE ERRORMESS SET ERRORMESS_DESCRIPTION='For cases coded using the Colon or Rectum schemas:If CS Tumor Size = 998, then Histologic Type ICD-O-3 must = 8220 or 8221.If Histologic Type ICD-O-3 = 8220 or 8221, then CS Tumor Size must = 998',ERRORMESS_FULL_DESCRIPTION='For cases coded using the Colon or Rectum schemas:If CS Tumor Size = 998, then Histologic Type ICD-O-3 must = 8220 or 8221.If Histologic Type ICD-O-3 = 8220 or 8221, then CS Tumor Size must = 998' WHERE ERRORMESS_ERROR_CODE=311;</v>
      </c>
    </row>
    <row r="58" spans="1:5" s="47" customFormat="1" hidden="1">
      <c r="A58" s="8" t="s">
        <v>267</v>
      </c>
      <c r="B58" s="8" t="s">
        <v>339</v>
      </c>
      <c r="C58" s="9">
        <v>314</v>
      </c>
      <c r="D58" s="8" t="s">
        <v>340</v>
      </c>
      <c r="E58" s="6" t="str">
        <f t="shared" si="1"/>
        <v>UPDATE ERRORMESS SET ERRORMESS_DESCRIPTION='Sequence number is out of range (00-59, 60-88)',ERRORMESS_FULL_DESCRIPTION='Sequence number is out of range (00-59, 60-88)' WHERE ERRORMESS_ERROR_CODE=314;</v>
      </c>
    </row>
    <row r="59" spans="1:5" s="47" customFormat="1" ht="25.5" hidden="1">
      <c r="A59" s="12" t="s">
        <v>267</v>
      </c>
      <c r="B59" s="8" t="s">
        <v>624</v>
      </c>
      <c r="C59" s="9">
        <v>356</v>
      </c>
      <c r="D59" s="12" t="s">
        <v>640</v>
      </c>
      <c r="E59" s="6" t="str">
        <f t="shared" si="1"/>
        <v>UPDATE ERRORMESS SET ERRORMESS_DESCRIPTION='For cases coded using the IllDefinedOther schema:If Primary Site = C809, then CS Tumor Size must = 999.',ERRORMESS_FULL_DESCRIPTION='For cases coded using the IllDefinedOther schema:If Primary Site = C809, then CS Tumor Size must = 999.' WHERE ERRORMESS_ERROR_CODE=356;</v>
      </c>
    </row>
    <row r="60" spans="1:5" s="47" customFormat="1" ht="25.5" hidden="1">
      <c r="A60" s="12" t="s">
        <v>267</v>
      </c>
      <c r="B60" s="8" t="s">
        <v>87</v>
      </c>
      <c r="C60" s="9">
        <v>357</v>
      </c>
      <c r="D60" s="12" t="s">
        <v>86</v>
      </c>
      <c r="E60" s="6" t="str">
        <f t="shared" si="1"/>
        <v>UPDATE ERRORMESS SET ERRORMESS_DESCRIPTION='Histologic Type ICDO3/Behavior Code ICDO-3 not valid with Primary Site',ERRORMESS_FULL_DESCRIPTION='Histologic Type ICDO3/Behavior Code ICDO-3 not valid with Primary Site' WHERE ERRORMESS_ERROR_CODE=357;</v>
      </c>
    </row>
    <row r="61" spans="1:5" s="47" customFormat="1" ht="25.5" hidden="1">
      <c r="A61" s="8" t="s">
        <v>267</v>
      </c>
      <c r="B61" s="8" t="s">
        <v>189</v>
      </c>
      <c r="C61" s="9">
        <v>358</v>
      </c>
      <c r="D61" s="8" t="s">
        <v>188</v>
      </c>
      <c r="E61" s="6" t="str">
        <f t="shared" si="1"/>
        <v>UPDATE ERRORMESS SET ERRORMESS_DESCRIPTION='If CS Lymph Nodes = 000, 130, 140, 150, CS Site-Specific Factor 3 must = 000',ERRORMESS_FULL_DESCRIPTION='If CS Lymph Nodes = 000, 130, 140, 150, CS Site-Specific Factor 3 must = 000' WHERE ERRORMESS_ERROR_CODE=358;</v>
      </c>
    </row>
    <row r="62" spans="1:5" s="47" customFormat="1" ht="25.5" hidden="1">
      <c r="A62" s="8" t="s">
        <v>267</v>
      </c>
      <c r="B62" s="8" t="s">
        <v>356</v>
      </c>
      <c r="C62" s="9">
        <v>366</v>
      </c>
      <c r="D62" s="12" t="s">
        <v>627</v>
      </c>
      <c r="E62" s="6" t="str">
        <f t="shared" si="1"/>
        <v>UPDATE ERRORMESS SET ERRORMESS_DESCRIPTION='HemeRetic schema:The CS Extension values of 100 and 999 (unknown) are allowed only for Histologic Type ICD-O-3 codes 9731, 9734, 9740, 9750, 9751, 9755-9758, and 9930 ',ERRORMESS_FULL_DESCRIPTION='HemeRetic schema:The CS Extension values of 100 and 999 (unknown) are allowed only for Histologic Type ICD-O-3 codes 9731, 9734, 9740, 9750, 9751, 9755-9758, and 9930 ' WHERE ERRORMESS_ERROR_CODE=366;</v>
      </c>
    </row>
    <row r="63" spans="1:5" s="47" customFormat="1" ht="25.5" hidden="1">
      <c r="A63" s="8" t="s">
        <v>267</v>
      </c>
      <c r="B63" s="8" t="s">
        <v>366</v>
      </c>
      <c r="C63" s="9">
        <v>375</v>
      </c>
      <c r="D63" s="8" t="s">
        <v>185</v>
      </c>
      <c r="E63" s="6" t="str">
        <f t="shared" si="1"/>
        <v>UPDATE ERRORMESS SET ERRORMESS_DESCRIPTION='Breast schema: If CS Lymph Nodes not = 000, then both CS Site-Specific Factor 4 and CS Site-Specific Factor 5 must = 987.',ERRORMESS_FULL_DESCRIPTION='Breast schema: If CS Lymph Nodes not = 000, then both CS Site-Specific Factor 4 and CS Site-Specific Factor 5 must = 987.' WHERE ERRORMESS_ERROR_CODE=375;</v>
      </c>
    </row>
    <row r="64" spans="1:5" s="47" customFormat="1" ht="25.5" hidden="1">
      <c r="A64" s="8" t="s">
        <v>267</v>
      </c>
      <c r="B64" s="8" t="s">
        <v>366</v>
      </c>
      <c r="C64" s="9">
        <v>376</v>
      </c>
      <c r="D64" s="12" t="s">
        <v>637</v>
      </c>
      <c r="E64" s="6" t="str">
        <f t="shared" si="1"/>
        <v>UPDATE ERRORMESS SET ERRORMESS_DESCRIPTION='Breast schema: If CS Site-Specific Factor 3 = 001-097, then CS Lymph Nodes must not = 000, 740, or 770.',ERRORMESS_FULL_DESCRIPTION='Breast schema: If CS Site-Specific Factor 3 = 001-097, then CS Lymph Nodes must not = 000, 740, or 770.' WHERE ERRORMESS_ERROR_CODE=376;</v>
      </c>
    </row>
    <row r="65" spans="1:5" s="47" customFormat="1" ht="25.5" hidden="1">
      <c r="A65" s="8" t="s">
        <v>267</v>
      </c>
      <c r="B65" s="8" t="s">
        <v>355</v>
      </c>
      <c r="C65" s="9">
        <v>383</v>
      </c>
      <c r="D65" s="12" t="s">
        <v>626</v>
      </c>
      <c r="E65" s="6" t="str">
        <f t="shared" si="1"/>
        <v>UPDATE ERRORMESS SET ERRORMESS_DESCRIPTION='If CS schema is not IllDefinedOther or one of the Mucosal Melanoma of Head and Neck schemas:If CS Tumor Size = 000, then CS Extension must = 950.',ERRORMESS_FULL_DESCRIPTION='If CS schema is not IllDefinedOther or one of the Mucosal Melanoma of Head and Neck schemas:If CS Tumor Size = 000, then CS Extension must = 950.' WHERE ERRORMESS_ERROR_CODE=383;</v>
      </c>
    </row>
    <row r="66" spans="1:5" s="47" customFormat="1" ht="25.5" hidden="1">
      <c r="A66" s="8" t="s">
        <v>267</v>
      </c>
      <c r="B66" s="8" t="s">
        <v>186</v>
      </c>
      <c r="C66" s="9">
        <v>390</v>
      </c>
      <c r="D66" s="8" t="s">
        <v>187</v>
      </c>
      <c r="E66" s="6" t="str">
        <f t="shared" si="1"/>
        <v>UPDATE ERRORMESS SET ERRORMESS_DESCRIPTION='If Regional Nodes Positive = 01-97, then CS Lymph Nodes cannot = 000',ERRORMESS_FULL_DESCRIPTION='If Regional Nodes Positive = 01-97, then CS Lymph Nodes cannot = 000' WHERE ERRORMESS_ERROR_CODE=390;</v>
      </c>
    </row>
    <row r="67" spans="1:5" s="47" customFormat="1" ht="25.5" hidden="1">
      <c r="A67" s="8" t="s">
        <v>267</v>
      </c>
      <c r="B67" s="8" t="s">
        <v>245</v>
      </c>
      <c r="C67" s="9">
        <v>435</v>
      </c>
      <c r="D67" s="8" t="s">
        <v>246</v>
      </c>
      <c r="E67" s="6" t="str">
        <f t="shared" si="1"/>
        <v>UPDATE ERRORMESS SET ERRORMESS_DESCRIPTION='Bladder schema: If RX Summ--Surg Prim Site = 10-27, then the CS Tumor Size/Ext Eval must not = 3, 5, 6, or 8.',ERRORMESS_FULL_DESCRIPTION='Bladder schema: If RX Summ--Surg Prim Site = 10-27, then the CS Tumor Size/Ext Eval must not = 3, 5, 6, or 8.' WHERE ERRORMESS_ERROR_CODE=435;</v>
      </c>
    </row>
    <row r="68" spans="1:5" s="47" customFormat="1" ht="25.5" hidden="1">
      <c r="A68" s="8" t="s">
        <v>267</v>
      </c>
      <c r="B68" s="8" t="s">
        <v>243</v>
      </c>
      <c r="C68" s="9">
        <v>437</v>
      </c>
      <c r="D68" s="8" t="s">
        <v>244</v>
      </c>
      <c r="E68" s="6" t="str">
        <f t="shared" si="1"/>
        <v>UPDATE ERRORMESS SET ERRORMESS_DESCRIPTION='Breast schema: If Behavior = 2, CS Site-Specific 6 must = 010 or 987',ERRORMESS_FULL_DESCRIPTION='Breast schema: If Behavior = 2, CS Site-Specific 6 must = 010 or 987' WHERE ERRORMESS_ERROR_CODE=437;</v>
      </c>
    </row>
    <row r="69" spans="1:5" s="47" customFormat="1" ht="25.5" hidden="1">
      <c r="A69" s="8" t="s">
        <v>267</v>
      </c>
      <c r="B69" s="8" t="s">
        <v>228</v>
      </c>
      <c r="C69" s="9">
        <v>441</v>
      </c>
      <c r="D69" s="8" t="s">
        <v>229</v>
      </c>
      <c r="E69" s="6" t="str">
        <f t="shared" si="1"/>
        <v>UPDATE ERRORMESS SET ERRORMESS_DESCRIPTION='Breast schema: If Reg LN Examined = 00 (No nodes were examined), then CS SSF 3 must = 098 (No axillary nodes examined)',ERRORMESS_FULL_DESCRIPTION='Breast schema: If Reg LN Examined = 00 (No nodes were examined), then CS SSF 3 must = 098 (No axillary nodes examined)' WHERE ERRORMESS_ERROR_CODE=441;</v>
      </c>
    </row>
    <row r="70" spans="1:5" s="47" customFormat="1" hidden="1">
      <c r="A70" s="12" t="s">
        <v>267</v>
      </c>
      <c r="B70" s="8" t="s">
        <v>774</v>
      </c>
      <c r="C70" s="9">
        <v>444</v>
      </c>
      <c r="D70" s="12" t="s">
        <v>773</v>
      </c>
      <c r="E70" s="6"/>
    </row>
    <row r="71" spans="1:5" s="47" customFormat="1" ht="25.5" hidden="1">
      <c r="A71" s="8" t="s">
        <v>267</v>
      </c>
      <c r="B71" s="8" t="s">
        <v>247</v>
      </c>
      <c r="C71" s="9">
        <v>443</v>
      </c>
      <c r="D71" s="12" t="s">
        <v>638</v>
      </c>
      <c r="E71" s="6" t="str">
        <f t="shared" si="1"/>
        <v>UPDATE ERRORMESS SET ERRORMESS_DESCRIPTION='Prostate schema: If RX Summ--Surg Prim Site = 22, then CS Tumor Size/Ext Eval must = 1 or 2. If RX Summ--Surg Prim Site = 19-26, then CS Tumor Size/Ext Eval must = 0, 1, or 2. ',ERRORMESS_FULL_DESCRIPTION='Prostate schema: If RX Summ--Surg Prim Site = 22, then CS Tumor Size/Ext Eval must = 1 or 2. If RX Summ--Surg Prim Site = 19-26, then CS Tumor Size/Ext Eval must = 0, 1, or 2. ' WHERE ERRORMESS_ERROR_CODE=443;</v>
      </c>
    </row>
    <row r="72" spans="1:5" s="47" customFormat="1" ht="25.5" hidden="1">
      <c r="A72" s="8" t="s">
        <v>267</v>
      </c>
      <c r="B72" s="8" t="s">
        <v>353</v>
      </c>
      <c r="C72" s="9">
        <v>447</v>
      </c>
      <c r="D72" s="12" t="s">
        <v>488</v>
      </c>
      <c r="E72" s="6" t="str">
        <f t="shared" si="1"/>
        <v>UPDATE ERRORMESS SET ERRORMESS_DESCRIPTION='If CS Extension = 000, then CS Lymph Nodes must = 000 and CS Mets at DX must = 00',ERRORMESS_FULL_DESCRIPTION='If CS Extension = 000, then CS Lymph Nodes must = 000 and CS Mets at DX must = 00' WHERE ERRORMESS_ERROR_CODE=447;</v>
      </c>
    </row>
    <row r="73" spans="1:5" s="47" customFormat="1" ht="25.5" hidden="1">
      <c r="A73" s="8" t="s">
        <v>267</v>
      </c>
      <c r="B73" s="8" t="s">
        <v>365</v>
      </c>
      <c r="C73" s="9">
        <v>448</v>
      </c>
      <c r="D73" s="12" t="s">
        <v>622</v>
      </c>
      <c r="E73" s="6" t="str">
        <f t="shared" si="1"/>
        <v>UPDATE ERRORMESS SET ERRORMESS_DESCRIPTION='Breast schema: If CS Lymph Nodes = 050, then Regional Nodes Positive must = 00 (all nodes examined negative) and CS Site-Specific Factor 3 must = 000 ',ERRORMESS_FULL_DESCRIPTION='Breast schema: If CS Lymph Nodes = 050, then Regional Nodes Positive must = 00 (all nodes examined negative) and CS Site-Specific Factor 3 must = 000 ' WHERE ERRORMESS_ERROR_CODE=448;</v>
      </c>
    </row>
    <row r="74" spans="1:5" s="47" customFormat="1" ht="25.5" hidden="1">
      <c r="A74" s="8" t="s">
        <v>267</v>
      </c>
      <c r="B74" s="8" t="s">
        <v>353</v>
      </c>
      <c r="C74" s="9">
        <v>451</v>
      </c>
      <c r="D74" s="12" t="s">
        <v>1</v>
      </c>
      <c r="E74" s="6" t="str">
        <f t="shared" si="1"/>
        <v>UPDATE ERRORMESS SET ERRORMESS_DESCRIPTION='If Site = Breast and CS Extension = 000, CS Lymph Nodes must = 000 or 050 and CS Mets at DX must = 00',ERRORMESS_FULL_DESCRIPTION='If Site = Breast and CS Extension = 000, CS Lymph Nodes must = 000 or 050 and CS Mets at DX must = 00' WHERE ERRORMESS_ERROR_CODE=451;</v>
      </c>
    </row>
    <row r="75" spans="1:5" s="47" customFormat="1" ht="25.5" hidden="1">
      <c r="A75" s="8" t="s">
        <v>267</v>
      </c>
      <c r="B75" s="8" t="s">
        <v>344</v>
      </c>
      <c r="C75" s="9">
        <v>455</v>
      </c>
      <c r="D75" s="8" t="s">
        <v>345</v>
      </c>
      <c r="E75" s="6" t="str">
        <f t="shared" si="1"/>
        <v>UPDATE ERRORMESS SET ERRORMESS_DESCRIPTION='If CS Tumor Size/Ext Eval, CS Reg Nodes Eval, or CS Mets Eval = 8, then Class of Case must = 38',ERRORMESS_FULL_DESCRIPTION='If CS Tumor Size/Ext Eval, CS Reg Nodes Eval, or CS Mets Eval = 8, then Class of Case must = 38' WHERE ERRORMESS_ERROR_CODE=455;</v>
      </c>
    </row>
    <row r="76" spans="1:5" s="47" customFormat="1" hidden="1">
      <c r="A76" s="8" t="s">
        <v>267</v>
      </c>
      <c r="B76" s="8" t="s">
        <v>347</v>
      </c>
      <c r="C76" s="9">
        <v>457</v>
      </c>
      <c r="D76" s="8" t="s">
        <v>346</v>
      </c>
      <c r="E76" s="6" t="str">
        <f t="shared" si="1"/>
        <v>UPDATE ERRORMESS SET ERRORMESS_DESCRIPTION='Conflict among CS Eval items and Vital Status',ERRORMESS_FULL_DESCRIPTION='Conflict among CS Eval items and Vital Status' WHERE ERRORMESS_ERROR_CODE=457;</v>
      </c>
    </row>
    <row r="77" spans="1:5" s="47" customFormat="1" ht="25.5" hidden="1">
      <c r="A77" s="8" t="s">
        <v>267</v>
      </c>
      <c r="B77" s="8" t="s">
        <v>557</v>
      </c>
      <c r="C77" s="9">
        <v>460</v>
      </c>
      <c r="D77" s="23" t="s">
        <v>556</v>
      </c>
      <c r="E77" s="6" t="str">
        <f t="shared" si="1"/>
        <v>UPDATE ERRORMESS SET ERRORMESS_DESCRIPTION='If Class = 00-30 or 34-42 (FCDS analytic), then Date of Diagnosis must be a full and valid date',ERRORMESS_FULL_DESCRIPTION='If Class = 00-30 or 34-42 (FCDS analytic), then Date of Diagnosis must be a full and valid date' WHERE ERRORMESS_ERROR_CODE=460;</v>
      </c>
    </row>
    <row r="78" spans="1:5" s="47" customFormat="1" hidden="1">
      <c r="A78" s="8" t="s">
        <v>267</v>
      </c>
      <c r="B78" s="8" t="s">
        <v>88</v>
      </c>
      <c r="C78" s="9">
        <v>461</v>
      </c>
      <c r="D78" s="23" t="s">
        <v>89</v>
      </c>
      <c r="E78" s="6"/>
    </row>
    <row r="79" spans="1:5" s="47" customFormat="1" hidden="1">
      <c r="A79" s="8" t="s">
        <v>267</v>
      </c>
      <c r="B79" s="8" t="s">
        <v>88</v>
      </c>
      <c r="C79" s="9">
        <v>463</v>
      </c>
      <c r="D79" s="23" t="s">
        <v>97</v>
      </c>
      <c r="E79" s="6"/>
    </row>
    <row r="80" spans="1:5" s="47" customFormat="1" hidden="1">
      <c r="A80" s="8" t="s">
        <v>267</v>
      </c>
      <c r="B80" s="8" t="s">
        <v>88</v>
      </c>
      <c r="C80" s="9">
        <v>464</v>
      </c>
      <c r="D80" s="23" t="s">
        <v>90</v>
      </c>
      <c r="E80" s="6"/>
    </row>
    <row r="81" spans="1:5" s="47" customFormat="1" ht="25.5" hidden="1">
      <c r="A81" s="8"/>
      <c r="B81" s="8" t="s">
        <v>68</v>
      </c>
      <c r="C81" s="9">
        <v>470</v>
      </c>
      <c r="D81" s="8" t="s">
        <v>69</v>
      </c>
      <c r="E81" s="6" t="str">
        <f t="shared" si="1"/>
        <v>UPDATE ERRORMESS SET ERRORMESS_DESCRIPTION='WARNING: Verify Address at DX.  It should not be UNKNOWN if Class of Case is 00-22.',ERRORMESS_FULL_DESCRIPTION='WARNING: Verify Address at DX.  It should not be UNKNOWN if Class of Case is 00-22.' WHERE ERRORMESS_ERROR_CODE=470;</v>
      </c>
    </row>
    <row r="82" spans="1:5" s="47" customFormat="1" ht="25.5" hidden="1">
      <c r="A82" s="8" t="s">
        <v>267</v>
      </c>
      <c r="B82" s="8" t="s">
        <v>357</v>
      </c>
      <c r="C82" s="9">
        <v>474</v>
      </c>
      <c r="D82" s="12" t="s">
        <v>628</v>
      </c>
      <c r="E82" s="6" t="str">
        <f t="shared" si="1"/>
        <v>UPDATE ERRORMESS SET ERRORMESS_DESCRIPTION='Lymphoma schema:If CS Extension = 100, then Primary Site must = C770-C775, C779, C024, C090-C099, C111, C142, C172, C181 or C379',ERRORMESS_FULL_DESCRIPTION='Lymphoma schema:If CS Extension = 100, then Primary Site must = C770-C775, C779, C024, C090-C099, C111, C142, C172, C181 or C379' WHERE ERRORMESS_ERROR_CODE=474;</v>
      </c>
    </row>
    <row r="83" spans="1:5" s="47" customFormat="1" ht="25.5" hidden="1">
      <c r="A83" s="8" t="s">
        <v>267</v>
      </c>
      <c r="B83" s="8" t="s">
        <v>357</v>
      </c>
      <c r="C83" s="9">
        <v>475</v>
      </c>
      <c r="D83" s="12" t="s">
        <v>629</v>
      </c>
      <c r="E83" s="6" t="str">
        <f t="shared" si="1"/>
        <v>UPDATE ERRORMESS SET ERRORMESS_DESCRIPTION='Lymphoma schema:If CS Extension = 110,  then Primary Site must NOT equal C379, C422, C770-C775, C779.',ERRORMESS_FULL_DESCRIPTION='Lymphoma schema:If CS Extension = 110,  then Primary Site must NOT equal C379, C422, C770-C775, C779.' WHERE ERRORMESS_ERROR_CODE=475;</v>
      </c>
    </row>
    <row r="84" spans="1:5" s="47" customFormat="1" ht="25.5" hidden="1">
      <c r="A84" s="8" t="s">
        <v>267</v>
      </c>
      <c r="B84" s="8" t="s">
        <v>357</v>
      </c>
      <c r="C84" s="9">
        <v>476</v>
      </c>
      <c r="D84" s="12" t="s">
        <v>630</v>
      </c>
      <c r="E84" s="6" t="str">
        <f t="shared" si="1"/>
        <v>UPDATE ERRORMESS SET ERRORMESS_DESCRIPTION='Lymphoma schema:If CS Extension = 120, then Primary Site must = C422',ERRORMESS_FULL_DESCRIPTION='Lymphoma schema:If CS Extension = 120, then Primary Site must = C422' WHERE ERRORMESS_ERROR_CODE=476;</v>
      </c>
    </row>
    <row r="85" spans="1:5" s="47" customFormat="1" ht="25.5" hidden="1">
      <c r="A85" s="8" t="s">
        <v>267</v>
      </c>
      <c r="B85" s="8" t="s">
        <v>357</v>
      </c>
      <c r="C85" s="9">
        <v>477</v>
      </c>
      <c r="D85" s="12" t="s">
        <v>631</v>
      </c>
      <c r="E85" s="6" t="str">
        <f t="shared" si="1"/>
        <v>UPDATE ERRORMESS SET ERRORMESS_DESCRIPTION='Lymphoma schema:If Primary Site = C778, then CS Extension must be greater or = 200',ERRORMESS_FULL_DESCRIPTION='Lymphoma schema:If Primary Site = C778, then CS Extension must be greater or = 200' WHERE ERRORMESS_ERROR_CODE=477;</v>
      </c>
    </row>
    <row r="86" spans="1:5" s="47" customFormat="1" ht="25.5" hidden="1">
      <c r="A86" s="8" t="s">
        <v>267</v>
      </c>
      <c r="B86" s="8" t="s">
        <v>357</v>
      </c>
      <c r="C86" s="9">
        <v>478</v>
      </c>
      <c r="D86" s="12" t="s">
        <v>632</v>
      </c>
      <c r="E86" s="6" t="str">
        <f t="shared" si="1"/>
        <v>UPDATE ERRORMESS SET ERRORMESS_DESCRIPTION='Lymphoma schema:If Primary Site = C422, then CS Extension must = 120, 220, 230, 320, 330, 800, or 999.',ERRORMESS_FULL_DESCRIPTION='Lymphoma schema:If Primary Site = C422, then CS Extension must = 120, 220, 230, 320, 330, 800, or 999.' WHERE ERRORMESS_ERROR_CODE=478;</v>
      </c>
    </row>
    <row r="87" spans="1:5" s="47" customFormat="1" ht="25.5" hidden="1">
      <c r="A87" s="8" t="s">
        <v>267</v>
      </c>
      <c r="B87" s="8" t="s">
        <v>365</v>
      </c>
      <c r="C87" s="9">
        <v>481</v>
      </c>
      <c r="D87" s="12" t="s">
        <v>623</v>
      </c>
      <c r="E87" s="6" t="str">
        <f t="shared" si="1"/>
        <v>UPDATE ERRORMESS SET ERRORMESS_DESCRIPTION='Breast schema: If CS Lymph Nodes = 710, 730, 740, 770, or 780, then CS Site-Specific Factor 3 must not be 001-097 ',ERRORMESS_FULL_DESCRIPTION='Breast schema: If CS Lymph Nodes = 710, 730, 740, 770, or 780, then CS Site-Specific Factor 3 must not be 001-097 ' WHERE ERRORMESS_ERROR_CODE=481;</v>
      </c>
    </row>
    <row r="88" spans="1:5" s="47" customFormat="1" ht="25.5" hidden="1">
      <c r="A88" s="8" t="s">
        <v>267</v>
      </c>
      <c r="B88" s="8" t="s">
        <v>353</v>
      </c>
      <c r="C88" s="9">
        <v>482</v>
      </c>
      <c r="D88" s="8" t="s">
        <v>486</v>
      </c>
      <c r="E88" s="6" t="str">
        <f t="shared" si="1"/>
        <v>UPDATE ERRORMESS SET ERRORMESS_DESCRIPTION='If Site = Bladder and CS Extension = 010, 030, or 060, CS Lymph Nodes must = 000 and CS Mets at DX must = 00',ERRORMESS_FULL_DESCRIPTION='If Site = Bladder and CS Extension = 010, 030, or 060, CS Lymph Nodes must = 000 and CS Mets at DX must = 00' WHERE ERRORMESS_ERROR_CODE=482;</v>
      </c>
    </row>
    <row r="89" spans="1:5" s="47" customFormat="1" hidden="1">
      <c r="A89" s="12"/>
      <c r="B89" s="12" t="s">
        <v>79</v>
      </c>
      <c r="C89" s="14">
        <v>487</v>
      </c>
      <c r="D89" s="12" t="s">
        <v>80</v>
      </c>
    </row>
    <row r="90" spans="1:5" s="47" customFormat="1" hidden="1">
      <c r="A90" s="12" t="s">
        <v>267</v>
      </c>
      <c r="B90" s="8" t="s">
        <v>88</v>
      </c>
      <c r="C90" s="14">
        <v>488</v>
      </c>
      <c r="D90" s="12" t="s">
        <v>98</v>
      </c>
    </row>
    <row r="91" spans="1:5" s="47" customFormat="1" ht="25.5" hidden="1">
      <c r="A91" s="8" t="s">
        <v>267</v>
      </c>
      <c r="B91" s="8" t="s">
        <v>353</v>
      </c>
      <c r="C91" s="9">
        <v>489</v>
      </c>
      <c r="D91" s="12" t="s">
        <v>487</v>
      </c>
      <c r="E91" s="6" t="str">
        <f t="shared" ref="E91:E107" si="2">CONCATENATE("UPDATE ERRORMESS SET ERRORMESS_DESCRIPTION='",D91,"',ERRORMESS_FULL_DESCRIPTION='",D91,"' WHERE ERRORMESS_ERROR_CODE=",C91,";")</f>
        <v>UPDATE ERRORMESS SET ERRORMESS_DESCRIPTION='If Site = Placenta and CS Extension = 000, then CS Mets at DX must = 00',ERRORMESS_FULL_DESCRIPTION='If Site = Placenta and CS Extension = 000, then CS Mets at DX must = 00' WHERE ERRORMESS_ERROR_CODE=489;</v>
      </c>
    </row>
    <row r="92" spans="1:5" s="47" customFormat="1" ht="25.5" hidden="1">
      <c r="A92" s="8" t="s">
        <v>267</v>
      </c>
      <c r="B92" s="8" t="s">
        <v>350</v>
      </c>
      <c r="C92" s="9">
        <v>490</v>
      </c>
      <c r="D92" s="8" t="s">
        <v>351</v>
      </c>
      <c r="E92" s="6" t="str">
        <f t="shared" si="2"/>
        <v>UPDATE ERRORMESS SET ERRORMESS_DESCRIPTION='If Primary Site = C711-C715 (supratentorial), then CS Extension must not = 110, 120, 200, or 510 (infratentorial tumors).',ERRORMESS_FULL_DESCRIPTION='If Primary Site = C711-C715 (supratentorial), then CS Extension must not = 110, 120, 200, or 510 (infratentorial tumors).' WHERE ERRORMESS_ERROR_CODE=490;</v>
      </c>
    </row>
    <row r="93" spans="1:5" s="47" customFormat="1" ht="25.5" hidden="1">
      <c r="A93" s="8" t="s">
        <v>267</v>
      </c>
      <c r="B93" s="8" t="s">
        <v>350</v>
      </c>
      <c r="C93" s="9">
        <v>491</v>
      </c>
      <c r="D93" s="8" t="s">
        <v>352</v>
      </c>
      <c r="E93" s="6" t="str">
        <f t="shared" si="2"/>
        <v>UPDATE ERRORMESS SET ERRORMESS_DESCRIPTION='If Primary Site = C716-C717 (infratentorial), then CS Extension must not = 100 or 500 (supratentorial tumors).',ERRORMESS_FULL_DESCRIPTION='If Primary Site = C716-C717 (infratentorial), then CS Extension must not = 100 or 500 (supratentorial tumors).' WHERE ERRORMESS_ERROR_CODE=491;</v>
      </c>
    </row>
    <row r="94" spans="1:5" s="47" customFormat="1" ht="38.25" hidden="1">
      <c r="A94" s="8" t="s">
        <v>267</v>
      </c>
      <c r="B94" s="8" t="s">
        <v>360</v>
      </c>
      <c r="C94" s="9">
        <v>493</v>
      </c>
      <c r="D94" s="12" t="s">
        <v>633</v>
      </c>
      <c r="E94" s="6" t="str">
        <f t="shared" si="2"/>
        <v>UPDATE ERRORMESS SET ERRORMESS_DESCRIPTION='Prostate schema:- If CS Extension is coded 130 or 140, then RX Summ--Surg Prim Site must not = 00 or 99.- If year of Diagnosis is 2010 or higher OR CS Version Input Original is 020100 or higher:  If CS Extension is coded 100, then RX Summ--Surg Prim Site must not = 00 or 99.',ERRORMESS_FULL_DESCRIPTION='Prostate schema:- If CS Extension is coded 130 or 140, then RX Summ--Surg Prim Site must not = 00 or 99.- If year of Diagnosis is 2010 or higher OR CS Version Input Original is 020100 or higher:  If CS Extension is coded 100, then RX Summ--Surg Prim Site must not = 00 or 99.' WHERE ERRORMESS_ERROR_CODE=493;</v>
      </c>
    </row>
    <row r="95" spans="1:5" s="47" customFormat="1" ht="25.5" hidden="1">
      <c r="A95" s="8" t="s">
        <v>267</v>
      </c>
      <c r="B95" s="8" t="s">
        <v>361</v>
      </c>
      <c r="C95" s="9">
        <v>494</v>
      </c>
      <c r="D95" s="12" t="s">
        <v>634</v>
      </c>
      <c r="E95" s="6" t="str">
        <f t="shared" si="2"/>
        <v>UPDATE ERRORMESS SET ERRORMESS_DESCRIPTION='Prostate schema:If CS Extension = 130 or 140, then CS Tumor Size/Ext Eval must NOT = 0. ',ERRORMESS_FULL_DESCRIPTION='Prostate schema:If CS Extension = 130 or 140, then CS Tumor Size/Ext Eval must NOT = 0. ' WHERE ERRORMESS_ERROR_CODE=494;</v>
      </c>
    </row>
    <row r="96" spans="1:5" s="47" customFormat="1" ht="25.5" hidden="1">
      <c r="A96" s="8" t="s">
        <v>267</v>
      </c>
      <c r="B96" s="8" t="s">
        <v>202</v>
      </c>
      <c r="C96" s="9">
        <v>500</v>
      </c>
      <c r="D96" s="8" t="s">
        <v>201</v>
      </c>
      <c r="E96" s="6" t="str">
        <f t="shared" si="2"/>
        <v>UPDATE ERRORMESS SET ERRORMESS_DESCRIPTION='Lung schema: If Laterality = 4, then CS Mets at DX must = 23, 25, 26, 37, 40, 42, 43, 50, 51, 52, 53, 70, or 75',ERRORMESS_FULL_DESCRIPTION='Lung schema: If Laterality = 4, then CS Mets at DX must = 23, 25, 26, 37, 40, 42, 43, 50, 51, 52, 53, 70, or 75' WHERE ERRORMESS_ERROR_CODE=500;</v>
      </c>
    </row>
    <row r="97" spans="1:5" s="47" customFormat="1" ht="25.5" hidden="1">
      <c r="A97" s="8" t="s">
        <v>267</v>
      </c>
      <c r="B97" s="8" t="s">
        <v>363</v>
      </c>
      <c r="C97" s="9">
        <v>501</v>
      </c>
      <c r="D97" s="12" t="s">
        <v>635</v>
      </c>
      <c r="E97" s="6" t="str">
        <f t="shared" si="2"/>
        <v>UPDATE ERRORMESS SET ERRORMESS_DESCRIPTION='Breast schema:If CS Lymph Nodes Eval = 0, 1, 5, or 9, then CS Lymph Nodes must = 000, 255, 260, 290, 510, 600, 740, 750, 760, 770, 780, 790, 800, and 999. ',ERRORMESS_FULL_DESCRIPTION='Breast schema:If CS Lymph Nodes Eval = 0, 1, 5, or 9, then CS Lymph Nodes must = 000, 255, 260, 290, 510, 600, 740, 750, 760, 770, 780, 790, 800, and 999. ' WHERE ERRORMESS_ERROR_CODE=501;</v>
      </c>
    </row>
    <row r="98" spans="1:5" s="47" customFormat="1" ht="25.5" hidden="1">
      <c r="A98" s="8" t="s">
        <v>267</v>
      </c>
      <c r="B98" s="8" t="s">
        <v>363</v>
      </c>
      <c r="C98" s="9">
        <v>502</v>
      </c>
      <c r="D98" s="12" t="s">
        <v>636</v>
      </c>
      <c r="E98" s="6" t="str">
        <f t="shared" si="2"/>
        <v>UPDATE ERRORMESS SET ERRORMESS_DESCRIPTION='Breast schema:If CS Lymph Nodes Eval = 2, 3, 6, or 8, then CS Lymph Nodes must not = 290 or 510.',ERRORMESS_FULL_DESCRIPTION='Breast schema:If CS Lymph Nodes Eval = 2, 3, 6, or 8, then CS Lymph Nodes must not = 290 or 510.' WHERE ERRORMESS_ERROR_CODE=502;</v>
      </c>
    </row>
    <row r="99" spans="1:5" s="47" customFormat="1" ht="38.25" hidden="1">
      <c r="A99" s="8" t="s">
        <v>267</v>
      </c>
      <c r="B99" s="8" t="s">
        <v>364</v>
      </c>
      <c r="C99" s="9">
        <v>503</v>
      </c>
      <c r="D99" s="12" t="s">
        <v>621</v>
      </c>
      <c r="E99" s="6" t="str">
        <f t="shared" si="2"/>
        <v>UPDATE ERRORMESS SET ERRORMESS_DESCRIPTION='If CS Lymph Nodes Eval = 3, 5, or 6, then RX Summ--Scope Reg LN Sur must not = 0 (No regional lymph nodes removed) and Regional Nodes Examined must not = 00 (No nodes were examined).',ERRORMESS_FULL_DESCRIPTION='If CS Lymph Nodes Eval = 3, 5, or 6, then RX Summ--Scope Reg LN Sur must not = 0 (No regional lymph nodes removed) and Regional Nodes Examined must not = 00 (No nodes were examined).' WHERE ERRORMESS_ERROR_CODE=503;</v>
      </c>
    </row>
    <row r="100" spans="1:5" s="47" customFormat="1" ht="25.5" hidden="1">
      <c r="A100" s="8" t="s">
        <v>267</v>
      </c>
      <c r="B100" s="8" t="s">
        <v>349</v>
      </c>
      <c r="C100" s="9">
        <v>504</v>
      </c>
      <c r="D100" s="8" t="s">
        <v>348</v>
      </c>
      <c r="E100" s="6" t="str">
        <f t="shared" si="2"/>
        <v>UPDATE ERRORMESS SET ERRORMESS_DESCRIPTION='If Primary Site = C500-C509 and if Histology ICD-O-3 is coded as inflammatory carcinoma (8530), then CS Extension must =  710, 715, 725, 730, or 750',ERRORMESS_FULL_DESCRIPTION='If Primary Site = C500-C509 and if Histology ICD-O-3 is coded as inflammatory carcinoma (8530), then CS Extension must =  710, 715, 725, 730, or 750' WHERE ERRORMESS_ERROR_CODE=504;</v>
      </c>
    </row>
    <row r="101" spans="1:5" s="47" customFormat="1" ht="25.5" hidden="1">
      <c r="A101" s="8" t="s">
        <v>267</v>
      </c>
      <c r="B101" s="8" t="s">
        <v>222</v>
      </c>
      <c r="C101" s="9">
        <v>505</v>
      </c>
      <c r="D101" s="8" t="s">
        <v>223</v>
      </c>
      <c r="E101" s="6" t="str">
        <f t="shared" si="2"/>
        <v>UPDATE ERRORMESS SET ERRORMESS_DESCRIPTION='Prostate schema: If CS Site-Specific Factor 1 = 988, then CS Site-Specific Factor 2 must =988; If CS Site-Specific Factor 2 = 988,  then CS Site-Specific Factor 1 must = 988   ',ERRORMESS_FULL_DESCRIPTION='Prostate schema: If CS Site-Specific Factor 1 = 988, then CS Site-Specific Factor 2 must =988; If CS Site-Specific Factor 2 = 988,  then CS Site-Specific Factor 1 must = 988   ' WHERE ERRORMESS_ERROR_CODE=505;</v>
      </c>
    </row>
    <row r="102" spans="1:5" s="47" customFormat="1" ht="25.5" hidden="1">
      <c r="A102" s="8" t="s">
        <v>267</v>
      </c>
      <c r="B102" s="8" t="s">
        <v>232</v>
      </c>
      <c r="C102" s="9">
        <v>506</v>
      </c>
      <c r="D102" s="8" t="s">
        <v>233</v>
      </c>
      <c r="E102" s="6" t="str">
        <f t="shared" si="2"/>
        <v>UPDATE ERRORMESS SET ERRORMESS_DESCRIPTION='Prostate schema: If CS Site-Specific Factor 3 = 960, 970 or 980, then CS Site-Specific Factor 4 must = 150, 250, 350, 450, or 550. ',ERRORMESS_FULL_DESCRIPTION='Prostate schema: If CS Site-Specific Factor 3 = 960, 970 or 980, then CS Site-Specific Factor 4 must = 150, 250, 350, 450, or 550. ' WHERE ERRORMESS_ERROR_CODE=506;</v>
      </c>
    </row>
    <row r="103" spans="1:5" s="47" customFormat="1" ht="25.5" hidden="1">
      <c r="A103" s="8" t="s">
        <v>267</v>
      </c>
      <c r="B103" s="8" t="s">
        <v>234</v>
      </c>
      <c r="C103" s="9">
        <v>507</v>
      </c>
      <c r="D103" s="8" t="s">
        <v>235</v>
      </c>
      <c r="E103" s="6" t="str">
        <f t="shared" si="2"/>
        <v>UPDATE ERRORMESS SET ERRORMESS_DESCRIPTION='Prostate schema: If CS Tumor Size/Ext Eval = 4, 5, or 6, then CS Site- Specific Factor 3 must not = 960, 970, 980, or 985.     ',ERRORMESS_FULL_DESCRIPTION='Prostate schema: If CS Tumor Size/Ext Eval = 4, 5, or 6, then CS Site- Specific Factor 3 must not = 960, 970, 980, or 985.     ' WHERE ERRORMESS_ERROR_CODE=507;</v>
      </c>
    </row>
    <row r="104" spans="1:5" s="47" customFormat="1" ht="25.5" hidden="1">
      <c r="A104" s="8" t="s">
        <v>267</v>
      </c>
      <c r="B104" s="8" t="s">
        <v>234</v>
      </c>
      <c r="C104" s="9">
        <v>508</v>
      </c>
      <c r="D104" s="8" t="s">
        <v>236</v>
      </c>
      <c r="E104" s="6" t="str">
        <f t="shared" si="2"/>
        <v>UPDATE ERRORMESS SET ERRORMESS_DESCRIPTION='Prostate schema: If CS Tumor Size/Ext Eval = 0, 1, 2, or 9, then CS Site-Specific Factor 3 must not = 000-950.  ',ERRORMESS_FULL_DESCRIPTION='Prostate schema: If CS Tumor Size/Ext Eval = 0, 1, 2, or 9, then CS Site-Specific Factor 3 must not = 000-950.  ' WHERE ERRORMESS_ERROR_CODE=508;</v>
      </c>
    </row>
    <row r="105" spans="1:5" s="47" customFormat="1" ht="25.5" hidden="1">
      <c r="A105" s="8" t="s">
        <v>267</v>
      </c>
      <c r="B105" s="8" t="s">
        <v>224</v>
      </c>
      <c r="C105" s="9">
        <v>509</v>
      </c>
      <c r="D105" s="8" t="s">
        <v>226</v>
      </c>
      <c r="E105" s="6" t="str">
        <f t="shared" si="2"/>
        <v>UPDATE ERRORMESS SET ERRORMESS_DESCRIPTION='Head and Neck schemas: If CS Lymph Nodes = 000, then CS Site-Specific Factor 2 must = 987 or 988',ERRORMESS_FULL_DESCRIPTION='Head and Neck schemas: If CS Lymph Nodes = 000, then CS Site-Specific Factor 2 must = 987 or 988' WHERE ERRORMESS_ERROR_CODE=509;</v>
      </c>
    </row>
    <row r="106" spans="1:5" s="47" customFormat="1" ht="25.5" hidden="1">
      <c r="A106" s="8" t="s">
        <v>267</v>
      </c>
      <c r="B106" s="8" t="s">
        <v>224</v>
      </c>
      <c r="C106" s="9">
        <v>510</v>
      </c>
      <c r="D106" s="8" t="s">
        <v>225</v>
      </c>
      <c r="E106" s="6" t="str">
        <f t="shared" si="2"/>
        <v>UPDATE ERRORMESS SET ERRORMESS_DESCRIPTION='Head and Neck schemas: If CS Lymph Nodes not = 000, then CS Site-Specific Factor 2 must not = 987',ERRORMESS_FULL_DESCRIPTION='Head and Neck schemas: If CS Lymph Nodes not = 000, then CS Site-Specific Factor 2 must not = 987' WHERE ERRORMESS_ERROR_CODE=510;</v>
      </c>
    </row>
    <row r="107" spans="1:5" s="47" customFormat="1" ht="25.5" hidden="1">
      <c r="A107" s="8" t="s">
        <v>267</v>
      </c>
      <c r="B107" s="8" t="s">
        <v>224</v>
      </c>
      <c r="C107" s="9">
        <v>511</v>
      </c>
      <c r="D107" s="8" t="s">
        <v>227</v>
      </c>
      <c r="E107" s="6" t="str">
        <f t="shared" si="2"/>
        <v>UPDATE ERRORMESS SET ERRORMESS_DESCRIPTION='Head and Neck schemas: If CS Lymph Nodes = 999, then CS Site-Specific Factors 1, 3, 4, 5, and 6 must all = 999 and CS Site-Specific Factors 2, 7, 8, and 9 must = 988 or 999',ERRORMESS_FULL_DESCRIPTION='Head and Neck schemas: If CS Lymph Nodes = 999, then CS Site-Specific Factors 1, 3, 4, 5, and 6 must all = 999 and CS Site-Specific Factors 2, 7, 8, and 9 must = 988 or 999' WHERE ERRORMESS_ERROR_CODE=511;</v>
      </c>
    </row>
    <row r="109" spans="1:5" ht="15">
      <c r="A109" s="81"/>
      <c r="B109" s="84"/>
      <c r="C109" s="85"/>
      <c r="D109" s="86"/>
    </row>
    <row r="110" spans="1:5">
      <c r="A110" s="81"/>
      <c r="B110" s="84"/>
      <c r="C110" s="28"/>
      <c r="D110" s="12"/>
    </row>
    <row r="111" spans="1:5">
      <c r="A111" s="81"/>
      <c r="B111" s="84"/>
      <c r="C111" s="28"/>
      <c r="D111" s="12"/>
    </row>
    <row r="112" spans="1:5">
      <c r="A112" s="81"/>
      <c r="B112" s="84"/>
      <c r="C112" s="28"/>
      <c r="D112" s="12"/>
    </row>
    <row r="113" spans="1:4">
      <c r="A113" s="81"/>
      <c r="B113" s="84"/>
      <c r="C113" s="28"/>
      <c r="D113" s="12"/>
    </row>
    <row r="114" spans="1:4">
      <c r="A114" s="81"/>
      <c r="B114" s="84"/>
      <c r="C114" s="28"/>
      <c r="D114" s="12"/>
    </row>
    <row r="115" spans="1:4">
      <c r="A115" s="81"/>
      <c r="B115" s="84"/>
      <c r="C115" s="28"/>
      <c r="D115" s="12"/>
    </row>
    <row r="116" spans="1:4">
      <c r="A116" s="81"/>
      <c r="B116" s="84"/>
      <c r="C116" s="28"/>
      <c r="D116" s="12"/>
    </row>
    <row r="117" spans="1:4">
      <c r="A117" s="81"/>
      <c r="B117" s="8"/>
      <c r="C117" s="77"/>
    </row>
    <row r="118" spans="1:4">
      <c r="A118" s="81"/>
      <c r="B118" s="82"/>
      <c r="C118" s="83"/>
    </row>
    <row r="119" spans="1:4">
      <c r="A119" s="81"/>
      <c r="B119" s="82"/>
      <c r="C119" s="83"/>
    </row>
    <row r="120" spans="1:4">
      <c r="A120" s="81"/>
      <c r="C120" s="28"/>
    </row>
  </sheetData>
  <autoFilter ref="A1:E107">
    <filterColumn colId="0">
      <colorFilter dxfId="0"/>
    </filterColumn>
  </autoFilter>
  <phoneticPr fontId="2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60"/>
  <sheetViews>
    <sheetView workbookViewId="0">
      <selection activeCell="D1" sqref="D1"/>
    </sheetView>
  </sheetViews>
  <sheetFormatPr defaultRowHeight="12.75"/>
  <cols>
    <col min="3" max="3" width="4" bestFit="1" customWidth="1"/>
    <col min="4" max="4" width="36.140625" bestFit="1" customWidth="1"/>
  </cols>
  <sheetData>
    <row r="1" spans="1:4">
      <c r="A1" s="1"/>
      <c r="B1" s="2"/>
      <c r="C1" s="3"/>
      <c r="D1" s="2"/>
    </row>
    <row r="2" spans="1:4">
      <c r="A2" s="1"/>
      <c r="B2" s="2"/>
      <c r="C2" s="3"/>
      <c r="D2" s="2"/>
    </row>
    <row r="3" spans="1:4">
      <c r="A3" s="1"/>
      <c r="B3" s="2"/>
      <c r="C3" s="3"/>
      <c r="D3" s="2"/>
    </row>
    <row r="4" spans="1:4">
      <c r="A4" s="1"/>
      <c r="B4" s="2"/>
      <c r="C4" s="3"/>
      <c r="D4" s="2"/>
    </row>
    <row r="5" spans="1:4">
      <c r="A5" s="1"/>
      <c r="B5" s="2"/>
      <c r="C5" s="3"/>
      <c r="D5" s="2"/>
    </row>
    <row r="6" spans="1:4">
      <c r="A6" s="1"/>
      <c r="B6" s="2"/>
      <c r="C6" s="3"/>
      <c r="D6" s="2"/>
    </row>
    <row r="7" spans="1:4">
      <c r="A7" s="1"/>
      <c r="B7" s="2"/>
      <c r="C7" s="3"/>
      <c r="D7" s="2"/>
    </row>
    <row r="8" spans="1:4">
      <c r="A8" s="1"/>
      <c r="B8" s="2"/>
      <c r="C8" s="3"/>
      <c r="D8" s="2"/>
    </row>
    <row r="9" spans="1:4">
      <c r="A9" s="1"/>
      <c r="B9" s="2"/>
      <c r="C9" s="3"/>
      <c r="D9" s="2"/>
    </row>
    <row r="10" spans="1:4">
      <c r="A10" s="1"/>
      <c r="B10" s="2"/>
      <c r="C10" s="3"/>
      <c r="D10" s="2"/>
    </row>
    <row r="11" spans="1:4">
      <c r="A11" s="1"/>
      <c r="B11" s="2"/>
      <c r="C11" s="3"/>
      <c r="D11" s="2"/>
    </row>
    <row r="12" spans="1:4">
      <c r="A12" s="1"/>
      <c r="B12" s="2"/>
      <c r="C12" s="3"/>
      <c r="D12" s="2"/>
    </row>
    <row r="13" spans="1:4">
      <c r="A13" s="1"/>
      <c r="B13" s="2"/>
      <c r="C13" s="3"/>
      <c r="D13" s="2"/>
    </row>
    <row r="14" spans="1:4">
      <c r="A14" s="1"/>
      <c r="B14" s="2"/>
      <c r="C14" s="3"/>
      <c r="D14" s="2"/>
    </row>
    <row r="15" spans="1:4">
      <c r="A15" s="1"/>
      <c r="B15" s="2"/>
      <c r="C15" s="3"/>
      <c r="D15" s="2"/>
    </row>
    <row r="16" spans="1:4">
      <c r="A16" s="1"/>
      <c r="B16" s="2"/>
      <c r="C16" s="3"/>
      <c r="D16" s="2"/>
    </row>
    <row r="17" spans="1:4">
      <c r="A17" s="1"/>
      <c r="B17" s="2"/>
      <c r="C17" s="3"/>
      <c r="D17" s="2"/>
    </row>
    <row r="18" spans="1:4">
      <c r="A18" s="1"/>
      <c r="B18" s="2"/>
      <c r="C18" s="3"/>
      <c r="D18" s="2"/>
    </row>
    <row r="19" spans="1:4">
      <c r="A19" s="1"/>
      <c r="B19" s="2"/>
      <c r="C19" s="3"/>
      <c r="D19" s="2"/>
    </row>
    <row r="20" spans="1:4">
      <c r="A20" s="1"/>
      <c r="B20" s="2"/>
      <c r="C20" s="3"/>
      <c r="D20" s="2"/>
    </row>
    <row r="21" spans="1:4">
      <c r="A21" s="1"/>
      <c r="B21" s="2"/>
      <c r="C21" s="3"/>
      <c r="D21" s="2"/>
    </row>
    <row r="22" spans="1:4">
      <c r="A22" s="1"/>
      <c r="B22" s="2"/>
      <c r="C22" s="3"/>
      <c r="D22" s="2"/>
    </row>
    <row r="23" spans="1:4">
      <c r="A23" s="1"/>
      <c r="B23" s="2"/>
      <c r="C23" s="3"/>
      <c r="D23" s="2"/>
    </row>
    <row r="24" spans="1:4">
      <c r="A24" s="1"/>
      <c r="B24" s="2"/>
      <c r="C24" s="3"/>
      <c r="D24" s="2"/>
    </row>
    <row r="25" spans="1:4">
      <c r="A25" s="1"/>
      <c r="B25" s="2"/>
      <c r="C25" s="3"/>
      <c r="D25" s="2"/>
    </row>
    <row r="26" spans="1:4">
      <c r="A26" s="1"/>
      <c r="B26" s="2"/>
      <c r="C26" s="3"/>
      <c r="D26" s="2"/>
    </row>
    <row r="27" spans="1:4">
      <c r="A27" s="1"/>
      <c r="B27" s="2"/>
      <c r="C27" s="3"/>
      <c r="D27" s="2"/>
    </row>
    <row r="28" spans="1:4">
      <c r="A28" s="1"/>
      <c r="B28" s="2"/>
      <c r="C28" s="3"/>
      <c r="D28" s="2"/>
    </row>
    <row r="29" spans="1:4">
      <c r="A29" s="1"/>
      <c r="B29" s="2"/>
      <c r="C29" s="3"/>
      <c r="D29" s="2"/>
    </row>
    <row r="30" spans="1:4">
      <c r="A30" s="1"/>
      <c r="B30" s="2"/>
      <c r="C30" s="3"/>
      <c r="D30" s="2"/>
    </row>
    <row r="31" spans="1:4">
      <c r="A31" s="1"/>
      <c r="B31" s="2"/>
      <c r="C31" s="3"/>
      <c r="D31" s="2"/>
    </row>
    <row r="32" spans="1:4">
      <c r="A32" s="1"/>
      <c r="B32" s="2"/>
      <c r="C32" s="3"/>
      <c r="D32" s="2"/>
    </row>
    <row r="33" spans="1:4">
      <c r="A33" s="1"/>
      <c r="B33" s="2"/>
      <c r="C33" s="3"/>
      <c r="D33" s="2"/>
    </row>
    <row r="34" spans="1:4">
      <c r="A34" s="1"/>
      <c r="B34" s="2"/>
      <c r="C34" s="3"/>
      <c r="D34" s="2"/>
    </row>
    <row r="35" spans="1:4">
      <c r="A35" s="1"/>
      <c r="B35" s="2"/>
      <c r="C35" s="3"/>
      <c r="D35" s="2"/>
    </row>
    <row r="36" spans="1:4">
      <c r="A36" s="1"/>
      <c r="B36" s="2"/>
      <c r="C36" s="3"/>
      <c r="D36" s="2"/>
    </row>
    <row r="37" spans="1:4">
      <c r="A37" s="1"/>
      <c r="B37" s="2"/>
      <c r="C37" s="3"/>
      <c r="D37" s="2"/>
    </row>
    <row r="38" spans="1:4">
      <c r="A38" s="1"/>
      <c r="B38" s="2"/>
      <c r="C38" s="3"/>
      <c r="D38" s="2"/>
    </row>
    <row r="39" spans="1:4">
      <c r="A39" s="1"/>
      <c r="B39" s="2"/>
      <c r="C39" s="3"/>
      <c r="D39" s="2"/>
    </row>
    <row r="40" spans="1:4">
      <c r="A40" s="1"/>
      <c r="B40" s="2"/>
      <c r="C40" s="3"/>
      <c r="D40" s="2"/>
    </row>
    <row r="41" spans="1:4">
      <c r="A41" s="1"/>
      <c r="B41" s="2"/>
      <c r="C41" s="3"/>
      <c r="D41" s="2"/>
    </row>
    <row r="42" spans="1:4">
      <c r="A42" s="1"/>
      <c r="B42" s="2"/>
      <c r="C42" s="3"/>
      <c r="D42" s="2"/>
    </row>
    <row r="43" spans="1:4">
      <c r="A43" s="1"/>
      <c r="B43" s="2"/>
      <c r="C43" s="3"/>
      <c r="D43" s="2"/>
    </row>
    <row r="44" spans="1:4">
      <c r="A44" s="1"/>
      <c r="B44" s="2"/>
      <c r="C44" s="3"/>
      <c r="D44" s="2"/>
    </row>
    <row r="45" spans="1:4">
      <c r="A45" s="1"/>
      <c r="B45" s="2"/>
      <c r="C45" s="3"/>
      <c r="D45" s="2"/>
    </row>
    <row r="46" spans="1:4">
      <c r="A46" s="1"/>
      <c r="B46" s="2"/>
      <c r="C46" s="3"/>
      <c r="D46" s="2"/>
    </row>
    <row r="47" spans="1:4">
      <c r="A47" s="1"/>
      <c r="B47" s="2"/>
      <c r="C47" s="3"/>
      <c r="D47" s="2"/>
    </row>
    <row r="48" spans="1:4">
      <c r="A48" s="1"/>
      <c r="B48" s="2"/>
      <c r="C48" s="3"/>
      <c r="D48" s="2"/>
    </row>
    <row r="49" spans="1:4">
      <c r="A49" s="1"/>
      <c r="B49" s="2"/>
      <c r="C49" s="3"/>
      <c r="D49" s="2"/>
    </row>
    <row r="50" spans="1:4">
      <c r="A50" s="1"/>
      <c r="B50" s="2"/>
      <c r="C50" s="3"/>
      <c r="D50" s="2"/>
    </row>
    <row r="51" spans="1:4">
      <c r="A51" s="1"/>
      <c r="B51" s="2"/>
      <c r="C51" s="3"/>
      <c r="D51" s="2"/>
    </row>
    <row r="52" spans="1:4">
      <c r="A52" s="1"/>
      <c r="B52" s="2"/>
      <c r="C52" s="3"/>
      <c r="D52" s="2"/>
    </row>
    <row r="53" spans="1:4">
      <c r="A53" s="1"/>
      <c r="B53" s="2"/>
      <c r="C53" s="3"/>
      <c r="D53" s="2"/>
    </row>
    <row r="54" spans="1:4">
      <c r="A54" s="1"/>
      <c r="B54" s="2"/>
      <c r="C54" s="3"/>
      <c r="D54" s="2"/>
    </row>
    <row r="55" spans="1:4">
      <c r="A55" s="1"/>
      <c r="B55" s="2"/>
      <c r="C55" s="3"/>
      <c r="D55" s="2"/>
    </row>
    <row r="56" spans="1:4">
      <c r="A56" s="1"/>
      <c r="B56" s="2"/>
      <c r="C56" s="3"/>
      <c r="D56" s="2"/>
    </row>
    <row r="57" spans="1:4">
      <c r="A57" s="1"/>
      <c r="B57" s="2"/>
      <c r="C57" s="3"/>
      <c r="D57" s="2"/>
    </row>
    <row r="58" spans="1:4">
      <c r="A58" s="1"/>
      <c r="B58" s="2"/>
      <c r="C58" s="3"/>
      <c r="D58" s="2"/>
    </row>
    <row r="59" spans="1:4">
      <c r="A59" s="1"/>
      <c r="B59" s="2"/>
      <c r="C59" s="3"/>
      <c r="D59" s="2"/>
    </row>
    <row r="60" spans="1:4">
      <c r="A60" s="1"/>
      <c r="B60" s="2"/>
      <c r="C60" s="3"/>
      <c r="D60" s="2"/>
    </row>
  </sheetData>
  <phoneticPr fontId="2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94"/>
  <sheetViews>
    <sheetView topLeftCell="A362" workbookViewId="0">
      <selection activeCell="C374" sqref="C374"/>
    </sheetView>
  </sheetViews>
  <sheetFormatPr defaultRowHeight="12.75"/>
  <cols>
    <col min="1" max="1" width="6.85546875" style="67" bestFit="1" customWidth="1"/>
    <col min="2" max="2" width="71.42578125" style="67" customWidth="1"/>
    <col min="3" max="3" width="255.7109375" style="67" bestFit="1" customWidth="1"/>
    <col min="4" max="16384" width="9.140625" style="47"/>
  </cols>
  <sheetData>
    <row r="1" spans="1:2">
      <c r="A1" s="66"/>
      <c r="B1" s="65"/>
    </row>
    <row r="2" spans="1:2">
      <c r="A2" s="66"/>
      <c r="B2" s="65"/>
    </row>
    <row r="3" spans="1:2">
      <c r="A3" s="66"/>
      <c r="B3" s="65"/>
    </row>
    <row r="4" spans="1:2">
      <c r="A4" s="66"/>
      <c r="B4" s="65"/>
    </row>
    <row r="5" spans="1:2">
      <c r="A5" s="66"/>
      <c r="B5" s="65"/>
    </row>
    <row r="6" spans="1:2">
      <c r="A6" s="66"/>
      <c r="B6" s="65"/>
    </row>
    <row r="7" spans="1:2">
      <c r="A7" s="66"/>
      <c r="B7" s="65"/>
    </row>
    <row r="8" spans="1:2">
      <c r="A8" s="66"/>
      <c r="B8" s="65"/>
    </row>
    <row r="9" spans="1:2">
      <c r="A9" s="66"/>
      <c r="B9" s="65"/>
    </row>
    <row r="10" spans="1:2">
      <c r="A10" s="66"/>
      <c r="B10" s="65"/>
    </row>
    <row r="11" spans="1:2">
      <c r="A11" s="66"/>
      <c r="B11" s="65"/>
    </row>
    <row r="12" spans="1:2">
      <c r="A12" s="66"/>
      <c r="B12" s="65"/>
    </row>
    <row r="13" spans="1:2">
      <c r="A13" s="66"/>
      <c r="B13" s="65"/>
    </row>
    <row r="14" spans="1:2">
      <c r="A14" s="66"/>
      <c r="B14" s="65"/>
    </row>
    <row r="15" spans="1:2">
      <c r="A15" s="68"/>
      <c r="B15" s="69"/>
    </row>
    <row r="16" spans="1:2">
      <c r="A16" s="66"/>
      <c r="B16" s="65"/>
    </row>
    <row r="17" spans="1:2">
      <c r="A17" s="66"/>
      <c r="B17" s="65"/>
    </row>
    <row r="18" spans="1:2">
      <c r="A18" s="66"/>
      <c r="B18" s="65"/>
    </row>
    <row r="19" spans="1:2">
      <c r="A19" s="66"/>
      <c r="B19" s="65"/>
    </row>
    <row r="20" spans="1:2">
      <c r="A20" s="66"/>
      <c r="B20" s="65"/>
    </row>
    <row r="21" spans="1:2">
      <c r="A21" s="68"/>
      <c r="B21" s="69"/>
    </row>
    <row r="22" spans="1:2">
      <c r="A22" s="68"/>
      <c r="B22" s="69"/>
    </row>
    <row r="23" spans="1:2">
      <c r="A23" s="66"/>
      <c r="B23" s="65"/>
    </row>
    <row r="24" spans="1:2">
      <c r="A24" s="66"/>
      <c r="B24" s="65"/>
    </row>
    <row r="25" spans="1:2">
      <c r="A25" s="66"/>
      <c r="B25" s="65"/>
    </row>
    <row r="26" spans="1:2">
      <c r="A26" s="66"/>
      <c r="B26" s="65"/>
    </row>
    <row r="27" spans="1:2">
      <c r="A27" s="66"/>
      <c r="B27" s="65"/>
    </row>
    <row r="28" spans="1:2">
      <c r="A28" s="66"/>
      <c r="B28" s="65"/>
    </row>
    <row r="29" spans="1:2">
      <c r="A29" s="66"/>
      <c r="B29" s="65"/>
    </row>
    <row r="30" spans="1:2">
      <c r="A30" s="66"/>
      <c r="B30" s="65"/>
    </row>
    <row r="31" spans="1:2">
      <c r="A31" s="66"/>
      <c r="B31" s="65"/>
    </row>
    <row r="32" spans="1:2">
      <c r="A32" s="66"/>
      <c r="B32" s="65"/>
    </row>
    <row r="33" spans="1:2">
      <c r="A33" s="66"/>
      <c r="B33" s="65"/>
    </row>
    <row r="34" spans="1:2">
      <c r="A34" s="66"/>
      <c r="B34" s="65"/>
    </row>
    <row r="35" spans="1:2">
      <c r="A35" s="66"/>
      <c r="B35" s="65"/>
    </row>
    <row r="36" spans="1:2">
      <c r="A36" s="66"/>
      <c r="B36" s="65"/>
    </row>
    <row r="37" spans="1:2">
      <c r="A37" s="66"/>
      <c r="B37" s="65"/>
    </row>
    <row r="38" spans="1:2">
      <c r="A38" s="66"/>
      <c r="B38" s="65"/>
    </row>
    <row r="39" spans="1:2">
      <c r="A39" s="66"/>
      <c r="B39" s="65"/>
    </row>
    <row r="40" spans="1:2">
      <c r="A40" s="66"/>
      <c r="B40" s="65"/>
    </row>
    <row r="41" spans="1:2">
      <c r="A41" s="66"/>
      <c r="B41" s="65"/>
    </row>
    <row r="42" spans="1:2">
      <c r="A42" s="66"/>
      <c r="B42" s="65"/>
    </row>
    <row r="43" spans="1:2">
      <c r="A43" s="66"/>
      <c r="B43" s="65"/>
    </row>
    <row r="44" spans="1:2">
      <c r="A44" s="66"/>
      <c r="B44" s="65"/>
    </row>
    <row r="45" spans="1:2">
      <c r="A45" s="66"/>
      <c r="B45" s="65"/>
    </row>
    <row r="46" spans="1:2">
      <c r="A46" s="66"/>
      <c r="B46" s="65"/>
    </row>
    <row r="47" spans="1:2">
      <c r="A47" s="66"/>
      <c r="B47" s="65"/>
    </row>
    <row r="48" spans="1:2">
      <c r="A48" s="66"/>
      <c r="B48" s="65"/>
    </row>
    <row r="49" spans="1:2">
      <c r="A49" s="66"/>
      <c r="B49" s="65"/>
    </row>
    <row r="50" spans="1:2">
      <c r="A50" s="66"/>
      <c r="B50" s="65"/>
    </row>
    <row r="51" spans="1:2">
      <c r="A51" s="66"/>
      <c r="B51" s="65"/>
    </row>
    <row r="52" spans="1:2">
      <c r="A52" s="66"/>
      <c r="B52" s="65"/>
    </row>
    <row r="53" spans="1:2">
      <c r="A53" s="66"/>
      <c r="B53" s="65"/>
    </row>
    <row r="54" spans="1:2">
      <c r="A54" s="66"/>
      <c r="B54" s="65"/>
    </row>
    <row r="55" spans="1:2">
      <c r="A55" s="66"/>
      <c r="B55" s="65"/>
    </row>
    <row r="56" spans="1:2">
      <c r="A56" s="66"/>
      <c r="B56" s="65"/>
    </row>
    <row r="57" spans="1:2">
      <c r="A57" s="66"/>
      <c r="B57" s="65"/>
    </row>
    <row r="58" spans="1:2">
      <c r="A58" s="66"/>
      <c r="B58" s="65"/>
    </row>
    <row r="59" spans="1:2">
      <c r="A59" s="66"/>
      <c r="B59" s="65"/>
    </row>
    <row r="60" spans="1:2">
      <c r="A60" s="66"/>
      <c r="B60" s="65"/>
    </row>
    <row r="61" spans="1:2">
      <c r="A61" s="66"/>
      <c r="B61" s="65"/>
    </row>
    <row r="62" spans="1:2">
      <c r="A62" s="66"/>
      <c r="B62" s="65"/>
    </row>
    <row r="63" spans="1:2">
      <c r="A63" s="66"/>
      <c r="B63" s="65"/>
    </row>
    <row r="64" spans="1:2">
      <c r="A64" s="66"/>
      <c r="B64" s="65"/>
    </row>
    <row r="65" spans="1:2">
      <c r="A65" s="66"/>
      <c r="B65" s="65"/>
    </row>
    <row r="66" spans="1:2">
      <c r="A66" s="66"/>
      <c r="B66" s="65"/>
    </row>
    <row r="67" spans="1:2">
      <c r="A67" s="66"/>
      <c r="B67" s="65"/>
    </row>
    <row r="68" spans="1:2">
      <c r="A68" s="66"/>
      <c r="B68" s="65"/>
    </row>
    <row r="69" spans="1:2">
      <c r="A69" s="66"/>
      <c r="B69" s="65"/>
    </row>
    <row r="70" spans="1:2">
      <c r="A70" s="66"/>
      <c r="B70" s="65"/>
    </row>
    <row r="71" spans="1:2">
      <c r="A71" s="66"/>
      <c r="B71" s="65"/>
    </row>
    <row r="72" spans="1:2">
      <c r="A72" s="66"/>
      <c r="B72" s="65"/>
    </row>
    <row r="73" spans="1:2">
      <c r="A73" s="66"/>
      <c r="B73" s="65"/>
    </row>
    <row r="74" spans="1:2">
      <c r="A74" s="66"/>
      <c r="B74" s="65"/>
    </row>
    <row r="75" spans="1:2">
      <c r="A75" s="66"/>
      <c r="B75" s="65"/>
    </row>
    <row r="76" spans="1:2">
      <c r="A76" s="70"/>
      <c r="B76" s="71"/>
    </row>
    <row r="77" spans="1:2">
      <c r="A77" s="72"/>
      <c r="B77" s="71"/>
    </row>
    <row r="78" spans="1:2">
      <c r="A78" s="72"/>
      <c r="B78" s="71"/>
    </row>
    <row r="79" spans="1:2">
      <c r="A79" s="72"/>
      <c r="B79" s="71"/>
    </row>
    <row r="80" spans="1:2">
      <c r="A80" s="72"/>
      <c r="B80" s="71"/>
    </row>
    <row r="81" spans="1:2">
      <c r="A81" s="72"/>
      <c r="B81" s="71"/>
    </row>
    <row r="82" spans="1:2">
      <c r="A82" s="72"/>
      <c r="B82" s="71"/>
    </row>
    <row r="83" spans="1:2">
      <c r="A83" s="72"/>
      <c r="B83" s="71"/>
    </row>
    <row r="84" spans="1:2">
      <c r="A84" s="72"/>
      <c r="B84" s="71"/>
    </row>
    <row r="85" spans="1:2">
      <c r="A85" s="72"/>
      <c r="B85" s="71"/>
    </row>
    <row r="86" spans="1:2">
      <c r="A86" s="72"/>
      <c r="B86" s="71"/>
    </row>
    <row r="87" spans="1:2">
      <c r="A87" s="72"/>
      <c r="B87" s="71"/>
    </row>
    <row r="88" spans="1:2">
      <c r="A88" s="72"/>
      <c r="B88" s="71"/>
    </row>
    <row r="89" spans="1:2">
      <c r="A89" s="72"/>
      <c r="B89" s="71"/>
    </row>
    <row r="90" spans="1:2">
      <c r="A90" s="72"/>
      <c r="B90" s="71"/>
    </row>
    <row r="91" spans="1:2">
      <c r="A91" s="72"/>
      <c r="B91" s="71"/>
    </row>
    <row r="92" spans="1:2">
      <c r="A92" s="72"/>
      <c r="B92" s="71"/>
    </row>
    <row r="93" spans="1:2">
      <c r="A93" s="72"/>
      <c r="B93" s="71"/>
    </row>
    <row r="94" spans="1:2">
      <c r="A94" s="72"/>
      <c r="B94" s="71"/>
    </row>
    <row r="95" spans="1:2">
      <c r="A95" s="72"/>
      <c r="B95" s="71"/>
    </row>
    <row r="96" spans="1:2">
      <c r="A96" s="72"/>
      <c r="B96" s="71"/>
    </row>
    <row r="97" spans="1:2">
      <c r="A97" s="72"/>
      <c r="B97" s="71"/>
    </row>
    <row r="98" spans="1:2">
      <c r="A98" s="72"/>
      <c r="B98" s="71"/>
    </row>
    <row r="99" spans="1:2">
      <c r="A99" s="72"/>
      <c r="B99" s="71"/>
    </row>
    <row r="100" spans="1:2">
      <c r="A100" s="72"/>
      <c r="B100" s="71"/>
    </row>
    <row r="101" spans="1:2">
      <c r="A101" s="72"/>
      <c r="B101" s="71"/>
    </row>
    <row r="102" spans="1:2">
      <c r="A102" s="72"/>
      <c r="B102" s="71"/>
    </row>
    <row r="103" spans="1:2">
      <c r="A103" s="72"/>
      <c r="B103" s="71"/>
    </row>
    <row r="104" spans="1:2">
      <c r="A104" s="72"/>
      <c r="B104" s="71"/>
    </row>
    <row r="105" spans="1:2">
      <c r="A105" s="72"/>
      <c r="B105" s="71"/>
    </row>
    <row r="106" spans="1:2">
      <c r="A106" s="72"/>
      <c r="B106" s="71"/>
    </row>
    <row r="107" spans="1:2">
      <c r="A107" s="72"/>
      <c r="B107" s="71"/>
    </row>
    <row r="108" spans="1:2">
      <c r="A108" s="72"/>
      <c r="B108" s="71"/>
    </row>
    <row r="109" spans="1:2">
      <c r="A109" s="72"/>
      <c r="B109" s="71"/>
    </row>
    <row r="110" spans="1:2">
      <c r="A110" s="72"/>
      <c r="B110" s="71"/>
    </row>
    <row r="111" spans="1:2">
      <c r="A111" s="72"/>
      <c r="B111" s="71"/>
    </row>
    <row r="112" spans="1:2">
      <c r="A112" s="72"/>
      <c r="B112" s="71"/>
    </row>
    <row r="113" spans="1:2">
      <c r="A113" s="72"/>
      <c r="B113" s="71"/>
    </row>
    <row r="114" spans="1:2">
      <c r="A114" s="72"/>
      <c r="B114" s="71"/>
    </row>
    <row r="115" spans="1:2">
      <c r="A115" s="72"/>
      <c r="B115" s="71"/>
    </row>
    <row r="116" spans="1:2">
      <c r="A116" s="72"/>
      <c r="B116" s="71"/>
    </row>
    <row r="117" spans="1:2">
      <c r="A117" s="72"/>
      <c r="B117" s="71"/>
    </row>
    <row r="118" spans="1:2">
      <c r="A118" s="72"/>
      <c r="B118" s="71"/>
    </row>
    <row r="119" spans="1:2">
      <c r="A119" s="72"/>
      <c r="B119" s="71"/>
    </row>
    <row r="120" spans="1:2">
      <c r="A120" s="72"/>
      <c r="B120" s="71"/>
    </row>
    <row r="121" spans="1:2">
      <c r="A121" s="72"/>
      <c r="B121" s="71"/>
    </row>
    <row r="122" spans="1:2">
      <c r="A122" s="72"/>
      <c r="B122" s="71"/>
    </row>
    <row r="123" spans="1:2">
      <c r="A123" s="72"/>
      <c r="B123" s="71"/>
    </row>
    <row r="124" spans="1:2">
      <c r="A124" s="72"/>
      <c r="B124" s="71"/>
    </row>
    <row r="125" spans="1:2">
      <c r="A125" s="72"/>
      <c r="B125" s="71"/>
    </row>
    <row r="126" spans="1:2">
      <c r="A126" s="72"/>
      <c r="B126" s="71"/>
    </row>
    <row r="127" spans="1:2">
      <c r="A127" s="72"/>
      <c r="B127" s="71"/>
    </row>
    <row r="128" spans="1:2">
      <c r="A128" s="72"/>
      <c r="B128" s="71"/>
    </row>
    <row r="129" spans="1:2">
      <c r="A129" s="72"/>
      <c r="B129" s="71"/>
    </row>
    <row r="130" spans="1:2">
      <c r="A130" s="72"/>
      <c r="B130" s="71"/>
    </row>
    <row r="131" spans="1:2">
      <c r="A131" s="72"/>
      <c r="B131" s="71"/>
    </row>
    <row r="132" spans="1:2">
      <c r="A132" s="72"/>
      <c r="B132" s="71"/>
    </row>
    <row r="133" spans="1:2">
      <c r="A133" s="72"/>
      <c r="B133" s="71"/>
    </row>
    <row r="134" spans="1:2">
      <c r="A134" s="72"/>
      <c r="B134" s="71"/>
    </row>
    <row r="135" spans="1:2">
      <c r="A135" s="72"/>
      <c r="B135" s="71"/>
    </row>
    <row r="136" spans="1:2">
      <c r="A136" s="72"/>
      <c r="B136" s="71"/>
    </row>
    <row r="137" spans="1:2">
      <c r="A137" s="72"/>
      <c r="B137" s="71"/>
    </row>
    <row r="138" spans="1:2">
      <c r="A138" s="72"/>
      <c r="B138" s="71"/>
    </row>
    <row r="139" spans="1:2">
      <c r="A139" s="72"/>
      <c r="B139" s="71"/>
    </row>
    <row r="140" spans="1:2">
      <c r="A140" s="72"/>
      <c r="B140" s="71"/>
    </row>
    <row r="141" spans="1:2">
      <c r="A141" s="72"/>
      <c r="B141" s="71"/>
    </row>
    <row r="142" spans="1:2">
      <c r="A142" s="72"/>
      <c r="B142" s="71"/>
    </row>
    <row r="143" spans="1:2">
      <c r="A143" s="72"/>
      <c r="B143" s="71"/>
    </row>
    <row r="144" spans="1:2">
      <c r="A144" s="72"/>
      <c r="B144" s="71"/>
    </row>
    <row r="145" spans="1:2">
      <c r="A145" s="72"/>
      <c r="B145" s="71"/>
    </row>
    <row r="146" spans="1:2">
      <c r="A146" s="72"/>
      <c r="B146" s="71"/>
    </row>
    <row r="147" spans="1:2">
      <c r="A147" s="72"/>
      <c r="B147" s="71"/>
    </row>
    <row r="148" spans="1:2">
      <c r="A148" s="72"/>
      <c r="B148" s="71"/>
    </row>
    <row r="149" spans="1:2">
      <c r="A149" s="72"/>
      <c r="B149" s="71"/>
    </row>
    <row r="150" spans="1:2">
      <c r="A150" s="72"/>
      <c r="B150" s="71"/>
    </row>
    <row r="151" spans="1:2">
      <c r="A151" s="72"/>
      <c r="B151" s="71"/>
    </row>
    <row r="152" spans="1:2">
      <c r="A152" s="72"/>
      <c r="B152" s="71"/>
    </row>
    <row r="153" spans="1:2">
      <c r="A153" s="72"/>
      <c r="B153" s="71"/>
    </row>
    <row r="154" spans="1:2">
      <c r="A154" s="72"/>
      <c r="B154" s="71"/>
    </row>
    <row r="155" spans="1:2">
      <c r="A155" s="72"/>
      <c r="B155" s="71"/>
    </row>
    <row r="156" spans="1:2">
      <c r="A156" s="72"/>
      <c r="B156" s="71"/>
    </row>
    <row r="157" spans="1:2">
      <c r="A157" s="72"/>
      <c r="B157" s="71"/>
    </row>
    <row r="158" spans="1:2">
      <c r="A158" s="72"/>
      <c r="B158" s="71"/>
    </row>
    <row r="159" spans="1:2">
      <c r="A159" s="72"/>
      <c r="B159" s="71"/>
    </row>
    <row r="160" spans="1:2">
      <c r="A160" s="72"/>
      <c r="B160" s="71"/>
    </row>
    <row r="161" spans="1:2">
      <c r="A161" s="72"/>
      <c r="B161" s="71"/>
    </row>
    <row r="162" spans="1:2">
      <c r="A162" s="72"/>
      <c r="B162" s="71"/>
    </row>
    <row r="163" spans="1:2">
      <c r="A163" s="72"/>
      <c r="B163" s="71"/>
    </row>
    <row r="164" spans="1:2">
      <c r="A164" s="72"/>
      <c r="B164" s="71"/>
    </row>
    <row r="165" spans="1:2">
      <c r="A165" s="72"/>
      <c r="B165" s="71"/>
    </row>
    <row r="166" spans="1:2">
      <c r="A166" s="72"/>
      <c r="B166" s="71"/>
    </row>
    <row r="167" spans="1:2">
      <c r="A167" s="72"/>
      <c r="B167" s="71"/>
    </row>
    <row r="168" spans="1:2">
      <c r="A168" s="72"/>
      <c r="B168" s="71"/>
    </row>
    <row r="169" spans="1:2">
      <c r="A169" s="72"/>
      <c r="B169" s="71"/>
    </row>
    <row r="170" spans="1:2">
      <c r="A170" s="72"/>
      <c r="B170" s="71"/>
    </row>
    <row r="171" spans="1:2">
      <c r="A171" s="72"/>
      <c r="B171" s="71"/>
    </row>
    <row r="172" spans="1:2">
      <c r="A172" s="72"/>
      <c r="B172" s="71"/>
    </row>
    <row r="173" spans="1:2">
      <c r="A173" s="72"/>
      <c r="B173" s="71"/>
    </row>
    <row r="174" spans="1:2">
      <c r="A174" s="72"/>
      <c r="B174" s="71"/>
    </row>
    <row r="175" spans="1:2">
      <c r="A175" s="72"/>
      <c r="B175" s="71"/>
    </row>
    <row r="176" spans="1:2">
      <c r="A176" s="72"/>
      <c r="B176" s="71"/>
    </row>
    <row r="177" spans="1:2">
      <c r="A177" s="72"/>
      <c r="B177" s="71"/>
    </row>
    <row r="178" spans="1:2">
      <c r="A178" s="72"/>
      <c r="B178" s="71"/>
    </row>
    <row r="179" spans="1:2">
      <c r="A179" s="72"/>
      <c r="B179" s="71"/>
    </row>
    <row r="180" spans="1:2">
      <c r="A180" s="72"/>
      <c r="B180" s="71"/>
    </row>
    <row r="181" spans="1:2">
      <c r="A181" s="72"/>
      <c r="B181" s="71"/>
    </row>
    <row r="182" spans="1:2">
      <c r="A182" s="72"/>
      <c r="B182" s="71"/>
    </row>
    <row r="183" spans="1:2">
      <c r="A183" s="72"/>
      <c r="B183" s="71"/>
    </row>
    <row r="184" spans="1:2">
      <c r="A184" s="72"/>
      <c r="B184" s="71"/>
    </row>
    <row r="185" spans="1:2">
      <c r="A185" s="72"/>
      <c r="B185" s="71"/>
    </row>
    <row r="186" spans="1:2">
      <c r="A186" s="72"/>
      <c r="B186" s="71"/>
    </row>
    <row r="187" spans="1:2">
      <c r="A187" s="72"/>
      <c r="B187" s="71"/>
    </row>
    <row r="188" spans="1:2">
      <c r="A188" s="72"/>
      <c r="B188" s="71"/>
    </row>
    <row r="189" spans="1:2">
      <c r="A189" s="72"/>
      <c r="B189" s="71"/>
    </row>
    <row r="190" spans="1:2">
      <c r="A190" s="72"/>
      <c r="B190" s="71"/>
    </row>
    <row r="191" spans="1:2">
      <c r="A191" s="72"/>
      <c r="B191" s="71"/>
    </row>
    <row r="192" spans="1:2">
      <c r="A192" s="72"/>
      <c r="B192" s="71"/>
    </row>
    <row r="193" spans="1:2">
      <c r="A193" s="72"/>
      <c r="B193" s="71"/>
    </row>
    <row r="194" spans="1:2">
      <c r="A194" s="72"/>
      <c r="B194" s="71"/>
    </row>
    <row r="195" spans="1:2">
      <c r="A195" s="72"/>
      <c r="B195" s="71"/>
    </row>
    <row r="196" spans="1:2">
      <c r="A196" s="72"/>
      <c r="B196" s="71"/>
    </row>
    <row r="197" spans="1:2">
      <c r="A197" s="72"/>
      <c r="B197" s="71"/>
    </row>
    <row r="198" spans="1:2">
      <c r="A198" s="72"/>
      <c r="B198" s="71"/>
    </row>
    <row r="199" spans="1:2">
      <c r="A199" s="72"/>
      <c r="B199" s="71"/>
    </row>
    <row r="200" spans="1:2">
      <c r="A200" s="72"/>
      <c r="B200" s="71"/>
    </row>
    <row r="201" spans="1:2">
      <c r="A201" s="72"/>
      <c r="B201" s="71"/>
    </row>
    <row r="202" spans="1:2">
      <c r="A202" s="72"/>
      <c r="B202" s="71"/>
    </row>
    <row r="203" spans="1:2">
      <c r="A203" s="72"/>
      <c r="B203" s="71"/>
    </row>
    <row r="204" spans="1:2">
      <c r="A204" s="72"/>
      <c r="B204" s="71"/>
    </row>
    <row r="205" spans="1:2">
      <c r="A205" s="72"/>
      <c r="B205" s="71"/>
    </row>
    <row r="206" spans="1:2">
      <c r="A206" s="72"/>
      <c r="B206" s="71"/>
    </row>
    <row r="207" spans="1:2">
      <c r="A207" s="72"/>
      <c r="B207" s="71"/>
    </row>
    <row r="208" spans="1:2">
      <c r="A208" s="72"/>
      <c r="B208" s="71"/>
    </row>
    <row r="209" spans="1:2">
      <c r="A209" s="72"/>
      <c r="B209" s="71"/>
    </row>
    <row r="210" spans="1:2">
      <c r="A210" s="72"/>
      <c r="B210" s="71"/>
    </row>
    <row r="211" spans="1:2">
      <c r="A211" s="72"/>
      <c r="B211" s="71"/>
    </row>
    <row r="212" spans="1:2">
      <c r="A212" s="72"/>
      <c r="B212" s="71"/>
    </row>
    <row r="213" spans="1:2">
      <c r="A213" s="72"/>
      <c r="B213" s="71"/>
    </row>
    <row r="214" spans="1:2">
      <c r="A214" s="72"/>
      <c r="B214" s="71"/>
    </row>
    <row r="215" spans="1:2">
      <c r="A215" s="72"/>
      <c r="B215" s="71"/>
    </row>
    <row r="216" spans="1:2">
      <c r="A216" s="72"/>
      <c r="B216" s="71"/>
    </row>
    <row r="217" spans="1:2">
      <c r="A217" s="72"/>
      <c r="B217" s="71"/>
    </row>
    <row r="218" spans="1:2">
      <c r="A218" s="72"/>
      <c r="B218" s="71"/>
    </row>
    <row r="219" spans="1:2">
      <c r="A219" s="72"/>
      <c r="B219" s="71"/>
    </row>
    <row r="220" spans="1:2">
      <c r="A220" s="72"/>
      <c r="B220" s="71"/>
    </row>
    <row r="221" spans="1:2">
      <c r="A221" s="72"/>
      <c r="B221" s="71"/>
    </row>
    <row r="222" spans="1:2">
      <c r="A222" s="72"/>
      <c r="B222" s="71"/>
    </row>
    <row r="223" spans="1:2">
      <c r="A223" s="72"/>
      <c r="B223" s="71"/>
    </row>
    <row r="224" spans="1:2">
      <c r="A224" s="72"/>
      <c r="B224" s="71"/>
    </row>
    <row r="225" spans="1:2">
      <c r="A225" s="72"/>
      <c r="B225" s="71"/>
    </row>
    <row r="226" spans="1:2">
      <c r="A226" s="72"/>
      <c r="B226" s="71"/>
    </row>
    <row r="227" spans="1:2">
      <c r="A227" s="72"/>
      <c r="B227" s="71"/>
    </row>
    <row r="228" spans="1:2">
      <c r="A228" s="72"/>
      <c r="B228" s="71"/>
    </row>
    <row r="229" spans="1:2">
      <c r="A229" s="72"/>
      <c r="B229" s="71"/>
    </row>
    <row r="230" spans="1:2">
      <c r="A230" s="72"/>
      <c r="B230" s="71"/>
    </row>
    <row r="231" spans="1:2">
      <c r="A231" s="72"/>
      <c r="B231" s="71"/>
    </row>
    <row r="232" spans="1:2">
      <c r="A232" s="72"/>
      <c r="B232" s="71"/>
    </row>
    <row r="233" spans="1:2">
      <c r="A233" s="72"/>
      <c r="B233" s="71"/>
    </row>
    <row r="234" spans="1:2">
      <c r="A234" s="72"/>
      <c r="B234" s="71"/>
    </row>
    <row r="235" spans="1:2">
      <c r="A235" s="72"/>
      <c r="B235" s="71"/>
    </row>
    <row r="236" spans="1:2">
      <c r="A236" s="72"/>
      <c r="B236" s="71"/>
    </row>
    <row r="237" spans="1:2">
      <c r="A237" s="72"/>
      <c r="B237" s="71"/>
    </row>
    <row r="238" spans="1:2">
      <c r="A238" s="72"/>
      <c r="B238" s="71"/>
    </row>
    <row r="239" spans="1:2">
      <c r="A239" s="72"/>
      <c r="B239" s="71"/>
    </row>
    <row r="240" spans="1:2">
      <c r="A240" s="72"/>
      <c r="B240" s="71"/>
    </row>
    <row r="241" spans="1:2">
      <c r="A241" s="72"/>
      <c r="B241" s="71"/>
    </row>
    <row r="242" spans="1:2">
      <c r="A242" s="72"/>
      <c r="B242" s="71"/>
    </row>
    <row r="243" spans="1:2">
      <c r="A243" s="72"/>
      <c r="B243" s="71"/>
    </row>
    <row r="244" spans="1:2">
      <c r="A244" s="72"/>
      <c r="B244" s="71"/>
    </row>
    <row r="245" spans="1:2">
      <c r="A245" s="72"/>
      <c r="B245" s="71"/>
    </row>
    <row r="246" spans="1:2">
      <c r="A246" s="72"/>
      <c r="B246" s="71"/>
    </row>
    <row r="247" spans="1:2">
      <c r="A247" s="72"/>
      <c r="B247" s="71"/>
    </row>
    <row r="248" spans="1:2">
      <c r="A248" s="72"/>
      <c r="B248" s="71"/>
    </row>
    <row r="249" spans="1:2">
      <c r="A249" s="72"/>
      <c r="B249" s="71"/>
    </row>
    <row r="250" spans="1:2">
      <c r="A250" s="72"/>
      <c r="B250" s="71"/>
    </row>
    <row r="251" spans="1:2">
      <c r="A251" s="72"/>
      <c r="B251" s="71"/>
    </row>
    <row r="252" spans="1:2">
      <c r="A252" s="72"/>
      <c r="B252" s="71"/>
    </row>
    <row r="253" spans="1:2">
      <c r="A253" s="72"/>
      <c r="B253" s="71"/>
    </row>
    <row r="254" spans="1:2">
      <c r="A254" s="72"/>
      <c r="B254" s="71"/>
    </row>
    <row r="255" spans="1:2">
      <c r="A255" s="72"/>
      <c r="B255" s="71"/>
    </row>
    <row r="256" spans="1:2">
      <c r="A256" s="72"/>
      <c r="B256" s="71"/>
    </row>
    <row r="257" spans="1:2">
      <c r="A257" s="72"/>
      <c r="B257" s="71"/>
    </row>
    <row r="258" spans="1:2">
      <c r="A258" s="72"/>
      <c r="B258" s="71"/>
    </row>
    <row r="259" spans="1:2">
      <c r="A259" s="72"/>
      <c r="B259" s="71"/>
    </row>
    <row r="260" spans="1:2">
      <c r="A260" s="72"/>
      <c r="B260" s="71"/>
    </row>
    <row r="261" spans="1:2">
      <c r="A261" s="72"/>
      <c r="B261" s="71"/>
    </row>
    <row r="262" spans="1:2">
      <c r="A262" s="72"/>
      <c r="B262" s="71"/>
    </row>
    <row r="263" spans="1:2">
      <c r="A263" s="72"/>
      <c r="B263" s="71"/>
    </row>
    <row r="264" spans="1:2">
      <c r="A264" s="72"/>
      <c r="B264" s="71"/>
    </row>
    <row r="265" spans="1:2">
      <c r="A265" s="72"/>
      <c r="B265" s="71"/>
    </row>
    <row r="266" spans="1:2">
      <c r="A266" s="72"/>
      <c r="B266" s="71"/>
    </row>
    <row r="267" spans="1:2">
      <c r="A267" s="72"/>
      <c r="B267" s="71"/>
    </row>
    <row r="268" spans="1:2">
      <c r="A268" s="72"/>
      <c r="B268" s="71"/>
    </row>
    <row r="269" spans="1:2">
      <c r="A269" s="72"/>
      <c r="B269" s="71"/>
    </row>
    <row r="270" spans="1:2">
      <c r="A270" s="72"/>
      <c r="B270" s="71"/>
    </row>
    <row r="271" spans="1:2">
      <c r="A271" s="72"/>
      <c r="B271" s="71"/>
    </row>
    <row r="272" spans="1:2">
      <c r="A272" s="72"/>
      <c r="B272" s="71"/>
    </row>
    <row r="273" spans="1:2">
      <c r="A273" s="72"/>
      <c r="B273" s="71"/>
    </row>
    <row r="274" spans="1:2">
      <c r="A274" s="72"/>
      <c r="B274" s="71"/>
    </row>
    <row r="275" spans="1:2">
      <c r="A275" s="72"/>
      <c r="B275" s="71"/>
    </row>
    <row r="276" spans="1:2">
      <c r="A276" s="72"/>
      <c r="B276" s="71"/>
    </row>
    <row r="277" spans="1:2">
      <c r="A277" s="72"/>
      <c r="B277" s="71"/>
    </row>
    <row r="278" spans="1:2">
      <c r="A278" s="72"/>
      <c r="B278" s="71"/>
    </row>
    <row r="279" spans="1:2">
      <c r="A279" s="72"/>
      <c r="B279" s="71"/>
    </row>
    <row r="280" spans="1:2">
      <c r="A280" s="72"/>
      <c r="B280" s="71"/>
    </row>
    <row r="281" spans="1:2">
      <c r="A281" s="72"/>
      <c r="B281" s="71"/>
    </row>
    <row r="282" spans="1:2">
      <c r="A282" s="72"/>
      <c r="B282" s="73"/>
    </row>
    <row r="283" spans="1:2">
      <c r="A283" s="72"/>
      <c r="B283" s="73"/>
    </row>
    <row r="284" spans="1:2">
      <c r="A284" s="72"/>
      <c r="B284" s="73"/>
    </row>
    <row r="285" spans="1:2">
      <c r="A285" s="72"/>
      <c r="B285" s="73"/>
    </row>
    <row r="286" spans="1:2">
      <c r="A286" s="72"/>
      <c r="B286" s="73"/>
    </row>
    <row r="287" spans="1:2">
      <c r="A287" s="72"/>
      <c r="B287" s="73"/>
    </row>
    <row r="288" spans="1:2">
      <c r="A288" s="72"/>
      <c r="B288" s="73"/>
    </row>
    <row r="289" spans="1:2">
      <c r="A289" s="72"/>
      <c r="B289" s="73"/>
    </row>
    <row r="290" spans="1:2">
      <c r="A290" s="72"/>
      <c r="B290" s="73"/>
    </row>
    <row r="291" spans="1:2">
      <c r="A291" s="72"/>
      <c r="B291" s="73"/>
    </row>
    <row r="292" spans="1:2">
      <c r="A292" s="72"/>
      <c r="B292" s="73"/>
    </row>
    <row r="293" spans="1:2">
      <c r="A293" s="72"/>
      <c r="B293" s="73"/>
    </row>
    <row r="294" spans="1:2">
      <c r="A294" s="72"/>
      <c r="B294" s="73"/>
    </row>
    <row r="295" spans="1:2">
      <c r="A295" s="72"/>
      <c r="B295" s="73"/>
    </row>
    <row r="296" spans="1:2">
      <c r="A296" s="72"/>
      <c r="B296" s="73"/>
    </row>
    <row r="297" spans="1:2">
      <c r="A297" s="72"/>
      <c r="B297" s="73"/>
    </row>
    <row r="298" spans="1:2">
      <c r="A298" s="72"/>
      <c r="B298" s="73"/>
    </row>
    <row r="299" spans="1:2">
      <c r="A299" s="72"/>
      <c r="B299" s="73"/>
    </row>
    <row r="300" spans="1:2">
      <c r="A300" s="72"/>
      <c r="B300" s="73"/>
    </row>
    <row r="301" spans="1:2">
      <c r="A301" s="72"/>
      <c r="B301" s="73"/>
    </row>
    <row r="302" spans="1:2">
      <c r="A302" s="72"/>
      <c r="B302" s="73"/>
    </row>
    <row r="303" spans="1:2">
      <c r="A303" s="72"/>
      <c r="B303" s="73"/>
    </row>
    <row r="304" spans="1:2">
      <c r="A304" s="72"/>
      <c r="B304" s="73"/>
    </row>
    <row r="305" spans="1:2">
      <c r="A305" s="72"/>
      <c r="B305" s="73"/>
    </row>
    <row r="306" spans="1:2">
      <c r="A306" s="72"/>
      <c r="B306" s="73"/>
    </row>
    <row r="307" spans="1:2">
      <c r="A307" s="72"/>
      <c r="B307" s="73"/>
    </row>
    <row r="308" spans="1:2">
      <c r="A308" s="72"/>
      <c r="B308" s="73"/>
    </row>
    <row r="309" spans="1:2">
      <c r="A309" s="72"/>
      <c r="B309" s="73"/>
    </row>
    <row r="310" spans="1:2">
      <c r="A310" s="72"/>
      <c r="B310" s="73"/>
    </row>
    <row r="311" spans="1:2">
      <c r="A311" s="72"/>
      <c r="B311" s="73"/>
    </row>
    <row r="312" spans="1:2">
      <c r="A312" s="72"/>
      <c r="B312" s="73"/>
    </row>
    <row r="313" spans="1:2">
      <c r="A313" s="72"/>
      <c r="B313" s="73"/>
    </row>
    <row r="314" spans="1:2" ht="14.25" customHeight="1">
      <c r="A314" s="72"/>
      <c r="B314" s="73"/>
    </row>
    <row r="315" spans="1:2">
      <c r="A315" s="72"/>
      <c r="B315" s="71"/>
    </row>
    <row r="316" spans="1:2">
      <c r="A316" s="72"/>
      <c r="B316" s="71"/>
    </row>
    <row r="317" spans="1:2">
      <c r="A317" s="72"/>
      <c r="B317" s="71"/>
    </row>
    <row r="318" spans="1:2">
      <c r="A318" s="72"/>
      <c r="B318" s="71"/>
    </row>
    <row r="319" spans="1:2">
      <c r="A319" s="72"/>
      <c r="B319" s="71"/>
    </row>
    <row r="320" spans="1:2">
      <c r="A320" s="72"/>
      <c r="B320" s="71"/>
    </row>
    <row r="321" spans="1:2">
      <c r="A321" s="72"/>
      <c r="B321" s="71"/>
    </row>
    <row r="322" spans="1:2">
      <c r="A322" s="72"/>
      <c r="B322" s="74"/>
    </row>
    <row r="323" spans="1:2">
      <c r="A323" s="72"/>
      <c r="B323" s="75"/>
    </row>
    <row r="324" spans="1:2">
      <c r="A324" s="72"/>
      <c r="B324" s="74"/>
    </row>
    <row r="325" spans="1:2">
      <c r="A325" s="72"/>
      <c r="B325" s="75"/>
    </row>
    <row r="326" spans="1:2">
      <c r="A326" s="72"/>
      <c r="B326" s="71"/>
    </row>
    <row r="327" spans="1:2">
      <c r="A327" s="72"/>
      <c r="B327" s="71"/>
    </row>
    <row r="328" spans="1:2">
      <c r="A328" s="72"/>
      <c r="B328" s="71"/>
    </row>
    <row r="329" spans="1:2">
      <c r="A329" s="72"/>
      <c r="B329" s="71"/>
    </row>
    <row r="330" spans="1:2">
      <c r="A330" s="72"/>
      <c r="B330" s="71"/>
    </row>
    <row r="331" spans="1:2">
      <c r="A331" s="72"/>
      <c r="B331" s="71"/>
    </row>
    <row r="332" spans="1:2">
      <c r="A332" s="72"/>
      <c r="B332" s="71"/>
    </row>
    <row r="333" spans="1:2" ht="15" customHeight="1">
      <c r="A333" s="72"/>
      <c r="B333" s="71"/>
    </row>
    <row r="334" spans="1:2">
      <c r="A334" s="72"/>
      <c r="B334" s="71"/>
    </row>
    <row r="335" spans="1:2">
      <c r="A335" s="72"/>
      <c r="B335" s="71"/>
    </row>
    <row r="336" spans="1:2">
      <c r="A336" s="72"/>
      <c r="B336" s="71"/>
    </row>
    <row r="337" spans="1:2">
      <c r="A337" s="72"/>
      <c r="B337" s="71"/>
    </row>
    <row r="338" spans="1:2">
      <c r="A338" s="72"/>
      <c r="B338" s="71"/>
    </row>
    <row r="339" spans="1:2">
      <c r="A339" s="72"/>
      <c r="B339" s="71"/>
    </row>
    <row r="340" spans="1:2">
      <c r="A340" s="72"/>
      <c r="B340" s="71"/>
    </row>
    <row r="341" spans="1:2">
      <c r="A341" s="72"/>
      <c r="B341" s="71"/>
    </row>
    <row r="342" spans="1:2">
      <c r="A342" s="76"/>
      <c r="B342" s="65"/>
    </row>
    <row r="343" spans="1:2">
      <c r="A343" s="76"/>
      <c r="B343" s="65"/>
    </row>
    <row r="344" spans="1:2">
      <c r="A344" s="76"/>
      <c r="B344" s="65"/>
    </row>
    <row r="345" spans="1:2">
      <c r="A345" s="76"/>
      <c r="B345" s="65"/>
    </row>
    <row r="346" spans="1:2">
      <c r="A346" s="76"/>
      <c r="B346" s="65"/>
    </row>
    <row r="347" spans="1:2">
      <c r="A347" s="76"/>
      <c r="B347" s="65"/>
    </row>
    <row r="348" spans="1:2">
      <c r="A348" s="76"/>
      <c r="B348" s="65"/>
    </row>
    <row r="349" spans="1:2">
      <c r="A349" s="76"/>
      <c r="B349" s="65"/>
    </row>
    <row r="350" spans="1:2">
      <c r="A350" s="76"/>
      <c r="B350" s="65"/>
    </row>
    <row r="351" spans="1:2">
      <c r="A351" s="76"/>
      <c r="B351" s="65"/>
    </row>
    <row r="352" spans="1:2">
      <c r="A352" s="76"/>
      <c r="B352" s="65"/>
    </row>
    <row r="353" spans="1:2">
      <c r="A353" s="76"/>
      <c r="B353" s="65"/>
    </row>
    <row r="354" spans="1:2">
      <c r="A354" s="76"/>
      <c r="B354" s="65"/>
    </row>
    <row r="355" spans="1:2">
      <c r="A355" s="76"/>
      <c r="B355" s="65"/>
    </row>
    <row r="356" spans="1:2">
      <c r="A356" s="76"/>
      <c r="B356" s="65"/>
    </row>
    <row r="357" spans="1:2">
      <c r="A357" s="76"/>
      <c r="B357" s="65"/>
    </row>
    <row r="358" spans="1:2">
      <c r="A358" s="76"/>
      <c r="B358" s="65"/>
    </row>
    <row r="359" spans="1:2">
      <c r="A359" s="76"/>
      <c r="B359" s="65"/>
    </row>
    <row r="360" spans="1:2">
      <c r="A360" s="76"/>
      <c r="B360" s="65"/>
    </row>
    <row r="361" spans="1:2">
      <c r="A361" s="76"/>
      <c r="B361" s="65"/>
    </row>
    <row r="362" spans="1:2">
      <c r="A362" s="76"/>
      <c r="B362" s="65"/>
    </row>
    <row r="363" spans="1:2">
      <c r="A363" s="76"/>
      <c r="B363" s="65"/>
    </row>
    <row r="364" spans="1:2">
      <c r="A364" s="76"/>
      <c r="B364" s="65"/>
    </row>
    <row r="365" spans="1:2">
      <c r="A365" s="76"/>
      <c r="B365" s="65"/>
    </row>
    <row r="366" spans="1:2">
      <c r="A366" s="76"/>
      <c r="B366" s="65"/>
    </row>
    <row r="367" spans="1:2">
      <c r="A367" s="76"/>
      <c r="B367" s="65"/>
    </row>
    <row r="368" spans="1:2">
      <c r="A368" s="76"/>
      <c r="B368" s="65"/>
    </row>
    <row r="369" spans="1:2">
      <c r="A369" s="76"/>
      <c r="B369" s="65"/>
    </row>
    <row r="370" spans="1:2">
      <c r="A370" s="76"/>
      <c r="B370" s="65"/>
    </row>
    <row r="371" spans="1:2">
      <c r="A371" s="76"/>
      <c r="B371" s="65"/>
    </row>
    <row r="372" spans="1:2">
      <c r="A372" s="76"/>
      <c r="B372" s="65"/>
    </row>
    <row r="373" spans="1:2">
      <c r="A373" s="76"/>
      <c r="B373" s="65"/>
    </row>
    <row r="374" spans="1:2">
      <c r="A374" s="76"/>
      <c r="B374" s="65"/>
    </row>
    <row r="375" spans="1:2">
      <c r="A375" s="76"/>
      <c r="B375" s="65"/>
    </row>
    <row r="376" spans="1:2">
      <c r="A376" s="76"/>
      <c r="B376" s="65"/>
    </row>
    <row r="377" spans="1:2">
      <c r="A377" s="76"/>
      <c r="B377" s="65"/>
    </row>
    <row r="378" spans="1:2">
      <c r="A378" s="76"/>
      <c r="B378" s="65"/>
    </row>
    <row r="379" spans="1:2">
      <c r="A379" s="76"/>
      <c r="B379" s="65"/>
    </row>
    <row r="380" spans="1:2">
      <c r="A380" s="76"/>
      <c r="B380" s="65"/>
    </row>
    <row r="381" spans="1:2">
      <c r="A381" s="76"/>
      <c r="B381" s="65"/>
    </row>
    <row r="382" spans="1:2">
      <c r="A382" s="76"/>
      <c r="B382" s="65"/>
    </row>
    <row r="383" spans="1:2">
      <c r="A383" s="76"/>
      <c r="B383" s="65"/>
    </row>
    <row r="384" spans="1:2">
      <c r="A384" s="76"/>
      <c r="B384" s="65"/>
    </row>
    <row r="385" spans="1:2">
      <c r="A385" s="76"/>
      <c r="B385" s="65"/>
    </row>
    <row r="386" spans="1:2">
      <c r="A386" s="76"/>
      <c r="B386" s="65"/>
    </row>
    <row r="387" spans="1:2">
      <c r="A387" s="76"/>
      <c r="B387" s="65"/>
    </row>
    <row r="388" spans="1:2">
      <c r="A388" s="76"/>
      <c r="B388" s="65"/>
    </row>
    <row r="389" spans="1:2">
      <c r="A389" s="76"/>
      <c r="B389" s="65"/>
    </row>
    <row r="390" spans="1:2">
      <c r="A390" s="76"/>
      <c r="B390" s="65"/>
    </row>
    <row r="391" spans="1:2">
      <c r="A391" s="76"/>
      <c r="B391" s="65"/>
    </row>
    <row r="392" spans="1:2">
      <c r="A392" s="76"/>
      <c r="B392" s="65"/>
    </row>
    <row r="393" spans="1:2">
      <c r="A393" s="76"/>
      <c r="B393" s="65"/>
    </row>
    <row r="394" spans="1:2">
      <c r="A394" s="76"/>
      <c r="B394" s="65"/>
    </row>
  </sheetData>
  <phoneticPr fontId="2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24"/>
  <sheetViews>
    <sheetView workbookViewId="0">
      <selection activeCell="C36" sqref="C36"/>
    </sheetView>
  </sheetViews>
  <sheetFormatPr defaultRowHeight="12.75"/>
  <cols>
    <col min="2" max="2" width="28.5703125" bestFit="1" customWidth="1"/>
  </cols>
  <sheetData>
    <row r="1" spans="1:2">
      <c r="A1">
        <v>1</v>
      </c>
      <c r="B1" t="s">
        <v>692</v>
      </c>
    </row>
    <row r="2" spans="1:2">
      <c r="A2">
        <v>2</v>
      </c>
      <c r="B2" t="s">
        <v>693</v>
      </c>
    </row>
    <row r="3" spans="1:2">
      <c r="A3">
        <v>3</v>
      </c>
      <c r="B3" t="s">
        <v>694</v>
      </c>
    </row>
    <row r="4" spans="1:2">
      <c r="A4">
        <v>4</v>
      </c>
      <c r="B4" t="s">
        <v>695</v>
      </c>
    </row>
    <row r="5" spans="1:2">
      <c r="A5">
        <v>5</v>
      </c>
      <c r="B5" t="s">
        <v>696</v>
      </c>
    </row>
    <row r="6" spans="1:2">
      <c r="A6">
        <v>6</v>
      </c>
      <c r="B6" t="s">
        <v>697</v>
      </c>
    </row>
    <row r="7" spans="1:2">
      <c r="A7">
        <v>7</v>
      </c>
      <c r="B7" t="s">
        <v>698</v>
      </c>
    </row>
    <row r="8" spans="1:2">
      <c r="A8">
        <v>8</v>
      </c>
      <c r="B8" t="s">
        <v>699</v>
      </c>
    </row>
    <row r="9" spans="1:2">
      <c r="A9">
        <v>9</v>
      </c>
      <c r="B9" t="s">
        <v>700</v>
      </c>
    </row>
    <row r="10" spans="1:2">
      <c r="A10">
        <v>10</v>
      </c>
      <c r="B10" t="s">
        <v>701</v>
      </c>
    </row>
    <row r="11" spans="1:2">
      <c r="A11">
        <v>11</v>
      </c>
      <c r="B11" t="s">
        <v>702</v>
      </c>
    </row>
    <row r="12" spans="1:2">
      <c r="A12">
        <v>12</v>
      </c>
      <c r="B12" t="s">
        <v>703</v>
      </c>
    </row>
    <row r="13" spans="1:2">
      <c r="A13">
        <v>13</v>
      </c>
      <c r="B13" t="s">
        <v>704</v>
      </c>
    </row>
    <row r="14" spans="1:2">
      <c r="A14">
        <v>14</v>
      </c>
      <c r="B14" t="s">
        <v>705</v>
      </c>
    </row>
    <row r="15" spans="1:2">
      <c r="A15">
        <v>15</v>
      </c>
      <c r="B15" t="s">
        <v>706</v>
      </c>
    </row>
    <row r="16" spans="1:2">
      <c r="A16">
        <v>16</v>
      </c>
      <c r="B16" t="s">
        <v>707</v>
      </c>
    </row>
    <row r="17" spans="1:2">
      <c r="A17">
        <v>17</v>
      </c>
      <c r="B17" t="s">
        <v>708</v>
      </c>
    </row>
    <row r="18" spans="1:2">
      <c r="A18">
        <v>18</v>
      </c>
      <c r="B18" t="s">
        <v>709</v>
      </c>
    </row>
    <row r="19" spans="1:2">
      <c r="A19">
        <v>19</v>
      </c>
      <c r="B19" t="s">
        <v>710</v>
      </c>
    </row>
    <row r="20" spans="1:2">
      <c r="A20">
        <v>20</v>
      </c>
      <c r="B20" t="s">
        <v>711</v>
      </c>
    </row>
    <row r="21" spans="1:2">
      <c r="A21">
        <v>21</v>
      </c>
      <c r="B21" t="s">
        <v>712</v>
      </c>
    </row>
    <row r="22" spans="1:2">
      <c r="A22">
        <v>22</v>
      </c>
      <c r="B22" t="s">
        <v>713</v>
      </c>
    </row>
    <row r="23" spans="1:2">
      <c r="A23">
        <v>23</v>
      </c>
      <c r="B23" t="s">
        <v>714</v>
      </c>
    </row>
    <row r="24" spans="1:2">
      <c r="A24">
        <v>24</v>
      </c>
      <c r="B24" t="s">
        <v>715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New</vt:lpstr>
      <vt:lpstr>Revised</vt:lpstr>
      <vt:lpstr>Questions</vt:lpstr>
      <vt:lpstr>MassUpdate</vt:lpstr>
      <vt:lpstr>Categories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 Capron</cp:lastModifiedBy>
  <cp:lastPrinted>2012-09-04T13:57:28Z</cp:lastPrinted>
  <dcterms:created xsi:type="dcterms:W3CDTF">2010-06-16T03:03:27Z</dcterms:created>
  <dcterms:modified xsi:type="dcterms:W3CDTF">2014-07-31T20:52:50Z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